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astos Mensais" sheetId="1" state="visible" r:id="rId1"/>
    <sheet xmlns:r="http://schemas.openxmlformats.org/officeDocument/2006/relationships" name="Instruçõ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R$ #,##0.00"/>
    <numFmt numFmtId="165" formatCode="0.0%"/>
    <numFmt numFmtId="166" formatCode="yyyy-mm-dd h:mm:ss"/>
    <numFmt numFmtId="167" formatCode="DD/MM/YYYY"/>
  </numFmts>
  <fonts count="7">
    <font>
      <name val="Calibri"/>
      <family val="2"/>
      <color theme="1"/>
      <sz val="11"/>
      <scheme val="minor"/>
    </font>
    <font>
      <b val="1"/>
      <color rgb="001E3A8A"/>
      <sz val="14"/>
    </font>
    <font>
      <i val="1"/>
      <sz val="11"/>
    </font>
    <font>
      <b val="1"/>
      <sz val="11"/>
    </font>
    <font>
      <b val="1"/>
      <color rgb="00FFFFFF"/>
      <sz val="11"/>
    </font>
    <font>
      <sz val="10"/>
    </font>
    <font>
      <b val="1"/>
      <color rgb="001E3A8A"/>
      <sz val="11"/>
    </font>
  </fonts>
  <fills count="7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FEE2E2"/>
        <bgColor rgb="00FEE2E2"/>
      </patternFill>
    </fill>
    <fill>
      <patternFill patternType="solid">
        <fgColor rgb="00D1FAE5"/>
        <bgColor rgb="00D1FAE5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0" fillId="2" borderId="1" pivotButton="0" quotePrefix="0" xfId="0"/>
    <xf numFmtId="164" fontId="0" fillId="2" borderId="1" pivotButton="0" quotePrefix="0" xfId="0"/>
    <xf numFmtId="0" fontId="4" fillId="5" borderId="1" pivotButton="0" quotePrefix="0" xfId="0"/>
    <xf numFmtId="164" fontId="4" fillId="5" borderId="1" pivotButton="0" quotePrefix="0" xfId="0"/>
    <xf numFmtId="165" fontId="4" fillId="5" borderId="1" pivotButton="0" quotePrefix="0" xfId="0"/>
    <xf numFmtId="0" fontId="3" fillId="3" borderId="1" pivotButton="0" quotePrefix="0" xfId="0"/>
    <xf numFmtId="164" fontId="3" fillId="3" borderId="1" pivotButton="0" quotePrefix="0" xfId="0"/>
    <xf numFmtId="0" fontId="0" fillId="0" borderId="1" pivotButton="0" quotePrefix="0" xfId="0"/>
    <xf numFmtId="164" fontId="0" fillId="0" borderId="1" pivotButton="0" quotePrefix="0" xfId="0"/>
    <xf numFmtId="165" fontId="0" fillId="0" borderId="1" pivotButton="0" quotePrefix="0" xfId="0"/>
    <xf numFmtId="0" fontId="3" fillId="4" borderId="1" pivotButton="0" quotePrefix="0" xfId="0"/>
    <xf numFmtId="164" fontId="3" fillId="4" borderId="1" pivotButton="0" quotePrefix="0" xfId="0"/>
    <xf numFmtId="0" fontId="4" fillId="5" borderId="1" applyAlignment="1" pivotButton="0" quotePrefix="0" xfId="0">
      <alignment horizontal="center" vertical="center"/>
    </xf>
    <xf numFmtId="164" fontId="4" fillId="5" borderId="1" applyAlignment="1" pivotButton="0" quotePrefix="0" xfId="0">
      <alignment horizontal="center" vertical="center"/>
    </xf>
    <xf numFmtId="165" fontId="4" fillId="5" borderId="1" applyAlignment="1" pivotButton="0" quotePrefix="0" xfId="0">
      <alignment horizontal="center" vertical="center"/>
    </xf>
    <xf numFmtId="167" fontId="0" fillId="0" borderId="1" applyAlignment="1" pivotButton="0" quotePrefix="0" xfId="0">
      <alignment vertical="center"/>
    </xf>
    <xf numFmtId="0" fontId="0" fillId="0" borderId="1" applyAlignment="1" pivotButton="0" quotePrefix="0" xfId="0">
      <alignment vertical="center"/>
    </xf>
    <xf numFmtId="164" fontId="0" fillId="0" borderId="1" applyAlignment="1" pivotButton="0" quotePrefix="0" xfId="0">
      <alignment vertical="center"/>
    </xf>
    <xf numFmtId="165" fontId="0" fillId="0" borderId="1" applyAlignment="1" pivotButton="0" quotePrefix="0" xfId="0">
      <alignment vertical="center"/>
    </xf>
    <xf numFmtId="0" fontId="3" fillId="6" borderId="1" pivotButton="0" quotePrefix="0" xfId="0"/>
    <xf numFmtId="164" fontId="3" fillId="6" borderId="1" pivotButton="0" quotePrefix="0" xfId="0"/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2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28" customWidth="1" min="3" max="3"/>
    <col width="20" customWidth="1" min="4" max="4"/>
    <col width="14" customWidth="1" min="5" max="5"/>
    <col width="25" customWidth="1" min="6" max="6"/>
  </cols>
  <sheetData>
    <row r="1">
      <c r="A1" s="1" t="inlineStr">
        <is>
          <t>CONTROLE DE GASTOS MENSAIS</t>
        </is>
      </c>
    </row>
    <row r="2">
      <c r="A2" s="2" t="inlineStr">
        <is>
          <t>Mês de referência: February/2026</t>
        </is>
      </c>
    </row>
    <row r="4">
      <c r="A4" s="3" t="inlineStr">
        <is>
          <t>RESUMO FINANCEIRO</t>
        </is>
      </c>
      <c r="D4" s="3" t="inlineStr">
        <is>
          <t>GASTOS POR CATEGORIA</t>
        </is>
      </c>
    </row>
    <row r="5">
      <c r="A5" s="4" t="inlineStr">
        <is>
          <t>Renda Total do Mês:</t>
        </is>
      </c>
      <c r="B5" s="5" t="n">
        <v>5500</v>
      </c>
      <c r="D5" s="6" t="inlineStr">
        <is>
          <t>Categoria</t>
        </is>
      </c>
      <c r="E5" s="7" t="inlineStr">
        <is>
          <t>Total Gasto</t>
        </is>
      </c>
      <c r="F5" s="8" t="inlineStr">
        <is>
          <t>% do Total</t>
        </is>
      </c>
    </row>
    <row r="6">
      <c r="A6" s="9" t="inlineStr">
        <is>
          <t>Total de Gastos:</t>
        </is>
      </c>
      <c r="B6" s="10">
        <f>SUM(E10:E100)</f>
        <v/>
      </c>
      <c r="D6" s="11" t="inlineStr">
        <is>
          <t>Alimentação</t>
        </is>
      </c>
      <c r="E6" s="12">
        <f>SUMIF($C$10:$C$100,D6,$E$10:$E$100)</f>
        <v/>
      </c>
      <c r="F6" s="13">
        <f>IF($B$6&gt;0,E6/$B$6,0)</f>
        <v/>
      </c>
    </row>
    <row r="7">
      <c r="A7" s="14" t="inlineStr">
        <is>
          <t>Saldo do Mês:</t>
        </is>
      </c>
      <c r="B7" s="15">
        <f>B5-B6</f>
        <v/>
      </c>
      <c r="D7" s="11" t="inlineStr">
        <is>
          <t>Transporte</t>
        </is>
      </c>
      <c r="E7" s="12">
        <f>SUMIF($C$10:$C$100,D7,$E$10:$E$100)</f>
        <v/>
      </c>
      <c r="F7" s="13">
        <f>IF($B$6&gt;0,E7/$B$6,0)</f>
        <v/>
      </c>
    </row>
    <row r="8">
      <c r="D8" s="11" t="inlineStr">
        <is>
          <t>Saúde</t>
        </is>
      </c>
      <c r="E8" s="12">
        <f>SUMIF($C$10:$C$100,D8,$E$10:$E$100)</f>
        <v/>
      </c>
      <c r="F8" s="13">
        <f>IF($B$6&gt;0,E8/$B$6,0)</f>
        <v/>
      </c>
    </row>
    <row r="9">
      <c r="A9" s="16" t="inlineStr">
        <is>
          <t>Data</t>
        </is>
      </c>
      <c r="B9" s="16" t="inlineStr">
        <is>
          <t>Descrição</t>
        </is>
      </c>
      <c r="C9" s="16" t="inlineStr">
        <is>
          <t>Categoria</t>
        </is>
      </c>
      <c r="D9" s="16" t="inlineStr">
        <is>
          <t>Forma de Pagamento</t>
        </is>
      </c>
      <c r="E9" s="17" t="inlineStr">
        <is>
          <t>Valor</t>
        </is>
      </c>
      <c r="F9" s="18" t="inlineStr">
        <is>
          <t>Observações</t>
        </is>
      </c>
    </row>
    <row r="10">
      <c r="A10" s="19" t="n">
        <v>45631</v>
      </c>
      <c r="B10" s="20" t="inlineStr">
        <is>
          <t>Aluguel</t>
        </is>
      </c>
      <c r="C10" s="20" t="inlineStr">
        <is>
          <t>Moradia (Aluguel/Financiamento)</t>
        </is>
      </c>
      <c r="D10" s="20" t="inlineStr">
        <is>
          <t>Transferência</t>
        </is>
      </c>
      <c r="E10" s="21" t="n">
        <v>1500</v>
      </c>
      <c r="F10" s="22" t="inlineStr"/>
    </row>
    <row r="11">
      <c r="A11" s="19" t="n">
        <v>45633</v>
      </c>
      <c r="B11" s="20" t="inlineStr">
        <is>
          <t>Supermercado Extra</t>
        </is>
      </c>
      <c r="C11" s="20" t="inlineStr">
        <is>
          <t>Alimentação</t>
        </is>
      </c>
      <c r="D11" s="20" t="inlineStr">
        <is>
          <t>Débito</t>
        </is>
      </c>
      <c r="E11" s="21" t="n">
        <v>380.5</v>
      </c>
      <c r="F11" s="22" t="inlineStr">
        <is>
          <t>Compra mensal</t>
        </is>
      </c>
    </row>
    <row r="12">
      <c r="A12" s="19" t="n">
        <v>45634</v>
      </c>
      <c r="B12" s="20" t="inlineStr">
        <is>
          <t>Gasolina</t>
        </is>
      </c>
      <c r="C12" s="20" t="inlineStr">
        <is>
          <t>Transporte</t>
        </is>
      </c>
      <c r="D12" s="20" t="inlineStr">
        <is>
          <t>Crédito</t>
        </is>
      </c>
      <c r="E12" s="21" t="n">
        <v>250</v>
      </c>
      <c r="F12" s="22" t="inlineStr"/>
    </row>
    <row r="13">
      <c r="A13" s="19" t="n">
        <v>45636</v>
      </c>
      <c r="B13" s="20" t="inlineStr">
        <is>
          <t>Plano de Saúde</t>
        </is>
      </c>
      <c r="C13" s="20" t="inlineStr">
        <is>
          <t>Saúde</t>
        </is>
      </c>
      <c r="D13" s="20" t="inlineStr">
        <is>
          <t>Débito automático</t>
        </is>
      </c>
      <c r="E13" s="21" t="n">
        <v>450</v>
      </c>
      <c r="F13" s="22" t="inlineStr">
        <is>
          <t>Unimed</t>
        </is>
      </c>
    </row>
    <row r="14">
      <c r="A14" s="19" t="n">
        <v>45638</v>
      </c>
      <c r="B14" s="20" t="inlineStr">
        <is>
          <t>Netflix</t>
        </is>
      </c>
      <c r="C14" s="20" t="inlineStr">
        <is>
          <t>Lazer</t>
        </is>
      </c>
      <c r="D14" s="20" t="inlineStr">
        <is>
          <t>Crédito</t>
        </is>
      </c>
      <c r="E14" s="21" t="n">
        <v>55.9</v>
      </c>
      <c r="F14" s="20" t="inlineStr">
        <is>
          <t>Assinatura</t>
        </is>
      </c>
    </row>
    <row r="15">
      <c r="A15" s="19" t="n">
        <v>45639</v>
      </c>
      <c r="B15" s="20" t="inlineStr">
        <is>
          <t>Feira livre</t>
        </is>
      </c>
      <c r="C15" s="20" t="inlineStr">
        <is>
          <t>Alimentação</t>
        </is>
      </c>
      <c r="D15" s="20" t="inlineStr">
        <is>
          <t>Dinheiro</t>
        </is>
      </c>
      <c r="E15" s="21" t="n">
        <v>120</v>
      </c>
      <c r="F15" s="20" t="inlineStr">
        <is>
          <t>Frutas e verduras</t>
        </is>
      </c>
    </row>
    <row r="16">
      <c r="A16" s="19" t="n">
        <v>45640</v>
      </c>
      <c r="B16" s="20" t="inlineStr">
        <is>
          <t>Conta de luz</t>
        </is>
      </c>
      <c r="C16" s="20" t="inlineStr">
        <is>
          <t>Contas e Serviços</t>
        </is>
      </c>
      <c r="D16" s="20" t="inlineStr">
        <is>
          <t>Débito automático</t>
        </is>
      </c>
      <c r="E16" s="21" t="n">
        <v>185.4</v>
      </c>
      <c r="F16" s="20" t="inlineStr">
        <is>
          <t>CEMIG</t>
        </is>
      </c>
    </row>
    <row r="17">
      <c r="A17" s="19" t="n">
        <v>45641</v>
      </c>
      <c r="B17" s="20" t="inlineStr">
        <is>
          <t>Internet</t>
        </is>
      </c>
      <c r="C17" s="20" t="inlineStr">
        <is>
          <t>Contas e Serviços</t>
        </is>
      </c>
      <c r="D17" s="20" t="inlineStr">
        <is>
          <t>Débito automático</t>
        </is>
      </c>
      <c r="E17" s="21" t="n">
        <v>99.90000000000001</v>
      </c>
      <c r="F17" s="20" t="inlineStr">
        <is>
          <t>NET</t>
        </is>
      </c>
    </row>
    <row r="18">
      <c r="A18" s="19" t="n">
        <v>45642</v>
      </c>
      <c r="B18" s="20" t="inlineStr">
        <is>
          <t>Uber</t>
        </is>
      </c>
      <c r="C18" s="20" t="inlineStr">
        <is>
          <t>Transporte</t>
        </is>
      </c>
      <c r="D18" s="20" t="inlineStr">
        <is>
          <t>Crédito</t>
        </is>
      </c>
      <c r="E18" s="21" t="n">
        <v>45.8</v>
      </c>
      <c r="F18" s="20" t="inlineStr"/>
    </row>
    <row r="19">
      <c r="A19" s="19" t="n">
        <v>45643</v>
      </c>
      <c r="B19" s="20" t="inlineStr">
        <is>
          <t>Farmácia</t>
        </is>
      </c>
      <c r="C19" s="20" t="inlineStr">
        <is>
          <t>Saúde</t>
        </is>
      </c>
      <c r="D19" s="20" t="inlineStr">
        <is>
          <t>Débito</t>
        </is>
      </c>
      <c r="E19" s="21" t="n">
        <v>85.59999999999999</v>
      </c>
      <c r="F19" s="20" t="inlineStr">
        <is>
          <t>Medicamentos</t>
        </is>
      </c>
    </row>
    <row r="20">
      <c r="A20" s="19" t="n">
        <v>45644</v>
      </c>
      <c r="B20" s="20" t="inlineStr">
        <is>
          <t>Restaurante</t>
        </is>
      </c>
      <c r="C20" s="20" t="inlineStr">
        <is>
          <t>Alimentação</t>
        </is>
      </c>
      <c r="D20" s="20" t="inlineStr">
        <is>
          <t>Crédito</t>
        </is>
      </c>
      <c r="E20" s="21" t="n">
        <v>95</v>
      </c>
      <c r="F20" s="20" t="inlineStr">
        <is>
          <t>Almoço família</t>
        </is>
      </c>
    </row>
    <row r="21">
      <c r="A21" s="19" t="n">
        <v>45645</v>
      </c>
      <c r="B21" s="20" t="inlineStr">
        <is>
          <t>Academia</t>
        </is>
      </c>
      <c r="C21" s="20" t="inlineStr">
        <is>
          <t>Saúde</t>
        </is>
      </c>
      <c r="D21" s="20" t="inlineStr">
        <is>
          <t>Débito</t>
        </is>
      </c>
      <c r="E21" s="21" t="n">
        <v>120</v>
      </c>
      <c r="F21" s="20" t="inlineStr">
        <is>
          <t>Mensalidade</t>
        </is>
      </c>
    </row>
    <row r="22">
      <c r="A22" s="19" t="n">
        <v>45646</v>
      </c>
      <c r="B22" s="20" t="inlineStr">
        <is>
          <t>Conta de água</t>
        </is>
      </c>
      <c r="C22" s="20" t="inlineStr">
        <is>
          <t>Contas e Serviços</t>
        </is>
      </c>
      <c r="D22" s="20" t="inlineStr">
        <is>
          <t>Débito automático</t>
        </is>
      </c>
      <c r="E22" s="21" t="n">
        <v>78.3</v>
      </c>
      <c r="F22" s="20" t="inlineStr">
        <is>
          <t>COPASA</t>
        </is>
      </c>
    </row>
    <row r="23">
      <c r="A23" s="19" t="n">
        <v>45647</v>
      </c>
      <c r="B23" s="20" t="inlineStr">
        <is>
          <t>Celular</t>
        </is>
      </c>
      <c r="C23" s="20" t="inlineStr">
        <is>
          <t>Contas e Serviços</t>
        </is>
      </c>
      <c r="D23" s="20" t="inlineStr">
        <is>
          <t>Débito automático</t>
        </is>
      </c>
      <c r="E23" s="21" t="n">
        <v>89.90000000000001</v>
      </c>
      <c r="F23" s="20" t="inlineStr">
        <is>
          <t>Claro</t>
        </is>
      </c>
    </row>
    <row r="24">
      <c r="A24" s="19" t="n">
        <v>45648</v>
      </c>
      <c r="B24" s="20" t="inlineStr">
        <is>
          <t>Spotify</t>
        </is>
      </c>
      <c r="C24" s="20" t="inlineStr">
        <is>
          <t>Lazer</t>
        </is>
      </c>
      <c r="D24" s="20" t="inlineStr">
        <is>
          <t>Crédito</t>
        </is>
      </c>
      <c r="E24" s="21" t="n">
        <v>21.9</v>
      </c>
      <c r="F24" s="20" t="inlineStr">
        <is>
          <t>Assinatura</t>
        </is>
      </c>
    </row>
    <row r="25">
      <c r="A25" s="19" t="n">
        <v>45649</v>
      </c>
      <c r="B25" s="20" t="inlineStr">
        <is>
          <t>Padaria</t>
        </is>
      </c>
      <c r="C25" s="20" t="inlineStr">
        <is>
          <t>Alimentação</t>
        </is>
      </c>
      <c r="D25" s="20" t="inlineStr">
        <is>
          <t>Dinheiro</t>
        </is>
      </c>
      <c r="E25" s="21" t="n">
        <v>35.5</v>
      </c>
      <c r="F25" s="20" t="inlineStr"/>
    </row>
    <row r="26">
      <c r="A26" s="19" t="n">
        <v>45650</v>
      </c>
      <c r="B26" s="20" t="inlineStr">
        <is>
          <t>Presente amigo</t>
        </is>
      </c>
      <c r="C26" s="20" t="inlineStr">
        <is>
          <t>Outros</t>
        </is>
      </c>
      <c r="D26" s="20" t="inlineStr">
        <is>
          <t>Crédito</t>
        </is>
      </c>
      <c r="E26" s="21" t="n">
        <v>150</v>
      </c>
      <c r="F26" s="20" t="inlineStr">
        <is>
          <t>Aniversário</t>
        </is>
      </c>
    </row>
    <row r="27">
      <c r="A27" s="19" t="n">
        <v>45651</v>
      </c>
      <c r="B27" s="20" t="inlineStr">
        <is>
          <t>Cinema</t>
        </is>
      </c>
      <c r="C27" s="20" t="inlineStr">
        <is>
          <t>Lazer</t>
        </is>
      </c>
      <c r="D27" s="20" t="inlineStr">
        <is>
          <t>Crédito</t>
        </is>
      </c>
      <c r="E27" s="21" t="n">
        <v>80</v>
      </c>
      <c r="F27" s="20" t="inlineStr">
        <is>
          <t>Ingressos + pipoca</t>
        </is>
      </c>
    </row>
    <row r="28">
      <c r="A28" s="19" t="n">
        <v>45652</v>
      </c>
      <c r="B28" s="20" t="inlineStr">
        <is>
          <t>Gasolina</t>
        </is>
      </c>
      <c r="C28" s="20" t="inlineStr">
        <is>
          <t>Transporte</t>
        </is>
      </c>
      <c r="D28" s="20" t="inlineStr">
        <is>
          <t>Crédito</t>
        </is>
      </c>
      <c r="E28" s="21" t="n">
        <v>200</v>
      </c>
      <c r="F28" s="20" t="inlineStr"/>
    </row>
    <row r="29">
      <c r="A29" s="19" t="n">
        <v>45653</v>
      </c>
      <c r="B29" s="20" t="inlineStr">
        <is>
          <t>Supermercado</t>
        </is>
      </c>
      <c r="C29" s="20" t="inlineStr">
        <is>
          <t>Alimentação</t>
        </is>
      </c>
      <c r="D29" s="20" t="inlineStr">
        <is>
          <t>Débito</t>
        </is>
      </c>
      <c r="E29" s="21" t="n">
        <v>156.8</v>
      </c>
      <c r="F29" s="20" t="inlineStr">
        <is>
          <t>Compras extras</t>
        </is>
      </c>
    </row>
    <row r="30">
      <c r="A30" s="4" t="n"/>
      <c r="B30" s="4" t="n"/>
      <c r="C30" s="4" t="n"/>
      <c r="D30" s="4" t="n"/>
      <c r="E30" s="4" t="n"/>
      <c r="F30" s="4" t="n"/>
    </row>
    <row r="31">
      <c r="A31" s="4" t="n"/>
      <c r="B31" s="4" t="n"/>
      <c r="C31" s="4" t="n"/>
      <c r="D31" s="4" t="n"/>
      <c r="E31" s="4" t="n"/>
      <c r="F31" s="4" t="n"/>
    </row>
    <row r="32">
      <c r="A32" s="4" t="n"/>
      <c r="B32" s="4" t="n"/>
      <c r="C32" s="4" t="n"/>
      <c r="D32" s="4" t="n"/>
      <c r="E32" s="4" t="n"/>
      <c r="F32" s="4" t="n"/>
    </row>
    <row r="33">
      <c r="A33" s="4" t="n"/>
      <c r="B33" s="4" t="n"/>
      <c r="C33" s="4" t="n"/>
      <c r="D33" s="4" t="n"/>
      <c r="E33" s="4" t="n"/>
      <c r="F33" s="4" t="n"/>
    </row>
    <row r="34">
      <c r="A34" s="4" t="n"/>
      <c r="B34" s="4" t="n"/>
      <c r="C34" s="4" t="n"/>
      <c r="D34" s="4" t="n"/>
      <c r="E34" s="4" t="n"/>
      <c r="F34" s="4" t="n"/>
    </row>
    <row r="35">
      <c r="A35" s="4" t="n"/>
      <c r="B35" s="4" t="n"/>
      <c r="C35" s="4" t="n"/>
      <c r="D35" s="4" t="n"/>
      <c r="E35" s="4" t="n"/>
      <c r="F35" s="4" t="n"/>
    </row>
    <row r="36">
      <c r="A36" s="4" t="n"/>
      <c r="B36" s="4" t="n"/>
      <c r="C36" s="4" t="n"/>
      <c r="D36" s="4" t="n"/>
      <c r="E36" s="4" t="n"/>
      <c r="F36" s="4" t="n"/>
    </row>
    <row r="37">
      <c r="A37" s="4" t="n"/>
      <c r="B37" s="4" t="n"/>
      <c r="C37" s="4" t="n"/>
      <c r="D37" s="4" t="n"/>
      <c r="E37" s="4" t="n"/>
      <c r="F37" s="4" t="n"/>
    </row>
    <row r="38">
      <c r="A38" s="4" t="n"/>
      <c r="B38" s="4" t="n"/>
      <c r="C38" s="4" t="n"/>
      <c r="D38" s="4" t="n"/>
      <c r="E38" s="4" t="n"/>
      <c r="F38" s="4" t="n"/>
    </row>
    <row r="39">
      <c r="A39" s="4" t="n"/>
      <c r="B39" s="4" t="n"/>
      <c r="C39" s="4" t="n"/>
      <c r="D39" s="4" t="n"/>
      <c r="E39" s="4" t="n"/>
      <c r="F39" s="4" t="n"/>
    </row>
    <row r="42">
      <c r="D42" s="23" t="inlineStr">
        <is>
          <t>TOTAL:</t>
        </is>
      </c>
      <c r="E42" s="24">
        <f>SUM(E10:E41)</f>
        <v/>
      </c>
    </row>
  </sheetData>
  <mergeCells count="4">
    <mergeCell ref="A1:F1"/>
    <mergeCell ref="A2:F2"/>
    <mergeCell ref="A4:B4"/>
    <mergeCell ref="D4:F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3"/>
  <sheetViews>
    <sheetView workbookViewId="0">
      <selection activeCell="A1" sqref="A1"/>
    </sheetView>
  </sheetViews>
  <sheetFormatPr baseColWidth="8" defaultRowHeight="15"/>
  <cols>
    <col width="5" customWidth="1" min="1" max="1"/>
    <col width="60" customWidth="1" min="2" max="2"/>
    <col width="15" customWidth="1" min="3" max="3"/>
    <col width="15" customWidth="1" min="4" max="4"/>
  </cols>
  <sheetData>
    <row r="1">
      <c r="A1" s="1" t="inlineStr">
        <is>
          <t>INSTRUÇÕES DE USO</t>
        </is>
      </c>
    </row>
    <row r="2">
      <c r="A2" s="25" t="inlineStr"/>
      <c r="B2" s="25" t="inlineStr"/>
      <c r="C2" s="25" t="inlineStr"/>
      <c r="D2" s="25" t="inlineStr"/>
    </row>
    <row r="3">
      <c r="A3" s="26" t="inlineStr">
        <is>
          <t>Como usar esta planilha:</t>
        </is>
      </c>
      <c r="B3" s="26" t="inlineStr"/>
      <c r="C3" s="26" t="inlineStr"/>
      <c r="D3" s="26" t="inlineStr"/>
    </row>
    <row r="4">
      <c r="A4" s="25" t="inlineStr"/>
      <c r="B4" s="25" t="inlineStr"/>
      <c r="C4" s="25" t="inlineStr"/>
      <c r="D4" s="25" t="inlineStr"/>
    </row>
    <row r="5">
      <c r="A5" s="26" t="inlineStr">
        <is>
          <t>1. RENDA MENSAL:</t>
        </is>
      </c>
      <c r="B5" s="25" t="inlineStr">
        <is>
          <t>Altere o valor em amarelo (célula B5) com sua renda total do mês</t>
        </is>
      </c>
      <c r="C5" s="25" t="inlineStr"/>
      <c r="D5" s="25" t="inlineStr"/>
    </row>
    <row r="6">
      <c r="A6" s="25" t="inlineStr"/>
      <c r="B6" s="25" t="inlineStr"/>
      <c r="C6" s="25" t="inlineStr"/>
      <c r="D6" s="25" t="inlineStr"/>
    </row>
    <row r="7">
      <c r="A7" s="26" t="inlineStr">
        <is>
          <t>2. ADICIONAR GASTOS:</t>
        </is>
      </c>
      <c r="B7" s="25" t="inlineStr">
        <is>
          <t>Preencha as linhas em amarelo com seus gastos:</t>
        </is>
      </c>
      <c r="C7" s="25" t="inlineStr"/>
      <c r="D7" s="25" t="inlineStr"/>
    </row>
    <row r="8">
      <c r="A8" s="25" t="inlineStr"/>
      <c r="B8" s="25" t="inlineStr">
        <is>
          <t>- Data: quando foi o gasto</t>
        </is>
      </c>
      <c r="C8" s="25" t="inlineStr"/>
      <c r="D8" s="25" t="inlineStr"/>
    </row>
    <row r="9">
      <c r="A9" s="25" t="inlineStr"/>
      <c r="B9" s="25" t="inlineStr">
        <is>
          <t>- Descrição: o que você comprou/pagou</t>
        </is>
      </c>
      <c r="C9" s="25" t="inlineStr"/>
      <c r="D9" s="25" t="inlineStr"/>
    </row>
    <row r="10">
      <c r="A10" s="25" t="inlineStr"/>
      <c r="B10" s="25" t="inlineStr">
        <is>
          <t>- Categoria: escolha uma das categorias disponíveis</t>
        </is>
      </c>
      <c r="C10" s="25" t="inlineStr"/>
      <c r="D10" s="25" t="inlineStr"/>
    </row>
    <row r="11">
      <c r="A11" s="25" t="inlineStr"/>
      <c r="B11" s="25" t="inlineStr">
        <is>
          <t>- Forma de Pagamento: como pagou (dinheiro, débito, crédito, etc)</t>
        </is>
      </c>
      <c r="C11" s="25" t="inlineStr"/>
      <c r="D11" s="25" t="inlineStr"/>
    </row>
    <row r="12">
      <c r="A12" s="25" t="inlineStr"/>
      <c r="B12" s="25" t="inlineStr">
        <is>
          <t>- Valor: quanto gastou</t>
        </is>
      </c>
      <c r="C12" s="25" t="inlineStr"/>
      <c r="D12" s="25" t="inlineStr"/>
    </row>
    <row r="13">
      <c r="A13" s="25" t="inlineStr"/>
      <c r="B13" s="25" t="inlineStr">
        <is>
          <t>- Observações: qualquer comentário adicional</t>
        </is>
      </c>
      <c r="C13" s="25" t="inlineStr"/>
      <c r="D13" s="25" t="inlineStr"/>
    </row>
    <row r="14">
      <c r="A14" s="25" t="inlineStr"/>
      <c r="B14" s="25" t="inlineStr"/>
      <c r="C14" s="25" t="inlineStr"/>
      <c r="D14" s="25" t="inlineStr"/>
    </row>
    <row r="15">
      <c r="A15" s="26" t="inlineStr">
        <is>
          <t>3. CATEGORIAS:</t>
        </is>
      </c>
      <c r="B15" s="25" t="inlineStr">
        <is>
          <t>Use exatamente os nomes das categorias que aparecem no resumo:</t>
        </is>
      </c>
      <c r="C15" s="25" t="inlineStr"/>
      <c r="D15" s="25" t="inlineStr"/>
    </row>
    <row r="16">
      <c r="A16" s="25" t="inlineStr"/>
      <c r="B16" s="25" t="inlineStr">
        <is>
          <t>- Moradia (Aluguel/Financiamento)</t>
        </is>
      </c>
      <c r="C16" s="25" t="inlineStr"/>
      <c r="D16" s="25" t="inlineStr"/>
    </row>
    <row r="17">
      <c r="A17" s="25" t="inlineStr"/>
      <c r="B17" s="25" t="inlineStr">
        <is>
          <t>- Alimentação</t>
        </is>
      </c>
      <c r="C17" s="25" t="inlineStr"/>
      <c r="D17" s="25" t="inlineStr"/>
    </row>
    <row r="18">
      <c r="A18" s="25" t="inlineStr"/>
      <c r="B18" s="25" t="inlineStr">
        <is>
          <t>- Transporte</t>
        </is>
      </c>
      <c r="C18" s="25" t="inlineStr"/>
      <c r="D18" s="25" t="inlineStr"/>
    </row>
    <row r="19">
      <c r="A19" s="25" t="inlineStr"/>
      <c r="B19" s="25" t="inlineStr">
        <is>
          <t>- Saúde</t>
        </is>
      </c>
      <c r="C19" s="25" t="inlineStr"/>
      <c r="D19" s="25" t="inlineStr"/>
    </row>
    <row r="20">
      <c r="A20" s="25" t="inlineStr"/>
      <c r="B20" s="25" t="inlineStr">
        <is>
          <t>- Educação</t>
        </is>
      </c>
      <c r="C20" s="25" t="inlineStr"/>
      <c r="D20" s="25" t="inlineStr"/>
    </row>
    <row r="21">
      <c r="A21" s="25" t="inlineStr"/>
      <c r="B21" s="25" t="inlineStr">
        <is>
          <t>- Lazer</t>
        </is>
      </c>
      <c r="C21" s="25" t="inlineStr"/>
      <c r="D21" s="25" t="inlineStr"/>
    </row>
    <row r="22">
      <c r="A22" s="25" t="inlineStr"/>
      <c r="B22" s="25" t="inlineStr">
        <is>
          <t>- Vestuário</t>
        </is>
      </c>
      <c r="C22" s="25" t="inlineStr"/>
      <c r="D22" s="25" t="inlineStr"/>
    </row>
    <row r="23">
      <c r="A23" s="25" t="inlineStr"/>
      <c r="B23" s="25" t="inlineStr">
        <is>
          <t>- Contas e Serviços</t>
        </is>
      </c>
      <c r="C23" s="25" t="inlineStr"/>
      <c r="D23" s="25" t="inlineStr"/>
    </row>
    <row r="24">
      <c r="A24" s="25" t="inlineStr"/>
      <c r="B24" s="25" t="inlineStr">
        <is>
          <t>- Outros</t>
        </is>
      </c>
      <c r="C24" s="25" t="inlineStr"/>
      <c r="D24" s="25" t="inlineStr"/>
    </row>
    <row r="25">
      <c r="A25" s="25" t="inlineStr"/>
      <c r="B25" s="25" t="inlineStr"/>
      <c r="C25" s="25" t="inlineStr"/>
      <c r="D25" s="25" t="inlineStr"/>
    </row>
    <row r="26">
      <c r="A26" s="26" t="inlineStr">
        <is>
          <t>4. TOTAIS AUTOMÁTICOS:</t>
        </is>
      </c>
      <c r="B26" s="25" t="inlineStr">
        <is>
          <t>Os totais e percentuais são calculados automaticamente</t>
        </is>
      </c>
      <c r="C26" s="25" t="inlineStr"/>
      <c r="D26" s="25" t="inlineStr"/>
    </row>
    <row r="27">
      <c r="A27" s="25" t="inlineStr"/>
      <c r="B27" s="25" t="inlineStr">
        <is>
          <t>Não altere as células brancas com fórmulas!</t>
        </is>
      </c>
      <c r="C27" s="25" t="inlineStr"/>
      <c r="D27" s="25" t="inlineStr"/>
    </row>
    <row r="28">
      <c r="A28" s="25" t="inlineStr"/>
      <c r="B28" s="25" t="inlineStr"/>
      <c r="C28" s="25" t="inlineStr"/>
      <c r="D28" s="25" t="inlineStr"/>
    </row>
    <row r="29">
      <c r="A29" s="26" t="inlineStr">
        <is>
          <t>5. DICAS:</t>
        </is>
      </c>
      <c r="B29" s="25" t="inlineStr"/>
      <c r="C29" s="25" t="inlineStr"/>
      <c r="D29" s="25" t="inlineStr"/>
    </row>
    <row r="30">
      <c r="A30" s="25" t="inlineStr"/>
      <c r="B30" s="25" t="inlineStr">
        <is>
          <t>- Registre seus gastos diariamente</t>
        </is>
      </c>
      <c r="C30" s="25" t="inlineStr"/>
      <c r="D30" s="25" t="inlineStr"/>
    </row>
    <row r="31">
      <c r="A31" s="25" t="inlineStr"/>
      <c r="B31" s="25" t="inlineStr">
        <is>
          <t>- Seja específico nas descrições</t>
        </is>
      </c>
      <c r="C31" s="25" t="inlineStr"/>
      <c r="D31" s="25" t="inlineStr"/>
    </row>
    <row r="32">
      <c r="A32" s="25" t="inlineStr"/>
      <c r="B32" s="25" t="inlineStr">
        <is>
          <t>- Compare seu saldo mensal</t>
        </is>
      </c>
      <c r="C32" s="25" t="inlineStr"/>
      <c r="D32" s="25" t="inlineStr"/>
    </row>
    <row r="33">
      <c r="A33" s="25" t="inlineStr"/>
      <c r="B33" s="25" t="inlineStr">
        <is>
          <t>- Identifique onde pode economizar</t>
        </is>
      </c>
      <c r="C33" s="25" t="inlineStr"/>
      <c r="D33" s="25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2026-02-05T23:47:02Z</dcterms:created>
  <dcterms:modified xmlns:dcterms="http://purl.org/dc/terms/" xmlns:xsi="http://www.w3.org/2001/XMLSchema-instance" xsi:type="dcterms:W3CDTF">2026-02-05T23:47:02Z</dcterms:modified>
</cp:coreProperties>
</file>