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o Executivo" sheetId="1" state="visible" r:id="rId1"/>
    <sheet xmlns:r="http://schemas.openxmlformats.org/officeDocument/2006/relationships" name="Análise de Mercado" sheetId="2" state="visible" r:id="rId2"/>
    <sheet xmlns:r="http://schemas.openxmlformats.org/officeDocument/2006/relationships" name="Produtos e Serviços" sheetId="3" state="visible" r:id="rId3"/>
    <sheet xmlns:r="http://schemas.openxmlformats.org/officeDocument/2006/relationships" name="Plano Financeiro Ano 1" sheetId="4" state="visible" r:id="rId4"/>
    <sheet xmlns:r="http://schemas.openxmlformats.org/officeDocument/2006/relationships" name="Investimento Inicial" sheetId="5" state="visible" r:id="rId5"/>
    <sheet xmlns:r="http://schemas.openxmlformats.org/officeDocument/2006/relationships" name="Indicadores e Metas" sheetId="6" state="visible" r:id="rId6"/>
    <sheet xmlns:r="http://schemas.openxmlformats.org/officeDocument/2006/relationships" name="Cronograma de Implantação" sheetId="7" state="visible" r:id="rId7"/>
    <sheet xmlns:r="http://schemas.openxmlformats.org/officeDocument/2006/relationships" name="📋 Instruções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R$ #,##0.00"/>
    <numFmt numFmtId="165" formatCode="0.0%"/>
  </numFmts>
  <fonts count="10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1E3A8A"/>
      <sz val="12"/>
    </font>
    <font>
      <b val="1"/>
    </font>
    <font>
      <b val="1"/>
      <color rgb="001E3A8A"/>
      <sz val="14"/>
    </font>
    <font>
      <b val="1"/>
      <color rgb="00FFFFFF"/>
      <sz val="11"/>
    </font>
    <font>
      <b val="1"/>
      <color rgb="00FFFFFF"/>
      <sz val="12"/>
    </font>
    <font>
      <b val="1"/>
      <color rgb="00FFFFFF"/>
    </font>
    <font>
      <b val="1"/>
      <sz val="12"/>
    </font>
    <font>
      <sz val="11"/>
    </font>
  </fonts>
  <fills count="9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166534"/>
        <bgColor rgb="00166534"/>
      </patternFill>
    </fill>
    <fill>
      <patternFill patternType="solid">
        <fgColor rgb="0086EFAC"/>
        <bgColor rgb="0086EFAC"/>
      </patternFill>
    </fill>
    <fill>
      <patternFill patternType="solid">
        <fgColor rgb="00FCD34D"/>
        <bgColor rgb="00FCD34D"/>
      </patternFill>
    </fill>
    <fill>
      <patternFill patternType="solid">
        <fgColor rgb="00FCA5A5"/>
        <bgColor rgb="00FCA5A5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1" pivotButton="0" quotePrefix="0" xfId="0"/>
    <xf numFmtId="0" fontId="0" fillId="2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0" fillId="2" borderId="1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center" vertical="center"/>
    </xf>
    <xf numFmtId="164" fontId="0" fillId="2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164" fontId="3" fillId="4" borderId="1" pivotButton="0" quotePrefix="0" xfId="0"/>
    <xf numFmtId="0" fontId="5" fillId="3" borderId="1" pivotButton="0" quotePrefix="0" xfId="0"/>
    <xf numFmtId="164" fontId="3" fillId="4" borderId="1" applyAlignment="1" pivotButton="0" quotePrefix="0" xfId="0">
      <alignment horizontal="right" vertical="center"/>
    </xf>
    <xf numFmtId="0" fontId="3" fillId="4" borderId="1" pivotButton="0" quotePrefix="0" xfId="0"/>
    <xf numFmtId="0" fontId="0" fillId="3" borderId="1" pivotButton="0" quotePrefix="0" xfId="0"/>
    <xf numFmtId="0" fontId="6" fillId="5" borderId="1" pivotButton="0" quotePrefix="0" xfId="0"/>
    <xf numFmtId="164" fontId="7" fillId="5" borderId="1" applyAlignment="1" pivotButton="0" quotePrefix="0" xfId="0">
      <alignment horizontal="right" vertical="center"/>
    </xf>
    <xf numFmtId="0" fontId="3" fillId="0" borderId="1" applyAlignment="1" pivotButton="0" quotePrefix="0" xfId="0">
      <alignment horizontal="right" vertical="center"/>
    </xf>
    <xf numFmtId="164" fontId="8" fillId="4" borderId="1" applyAlignment="1" pivotButton="0" quotePrefix="0" xfId="0">
      <alignment horizontal="right" vertical="center"/>
    </xf>
    <xf numFmtId="165" fontId="0" fillId="0" borderId="1" applyAlignment="1" pivotButton="0" quotePrefix="0" xfId="0">
      <alignment horizontal="right" vertical="center"/>
    </xf>
    <xf numFmtId="165" fontId="3" fillId="4" borderId="1" applyAlignment="1" pivotButton="0" quotePrefix="0" xfId="0">
      <alignment horizontal="right" vertical="center"/>
    </xf>
    <xf numFmtId="0" fontId="0" fillId="6" borderId="1" applyAlignment="1" pivotButton="0" quotePrefix="0" xfId="0">
      <alignment horizontal="center" vertical="center"/>
    </xf>
    <xf numFmtId="0" fontId="0" fillId="7" borderId="1" applyAlignment="1" pivotButton="0" quotePrefix="0" xfId="0">
      <alignment horizontal="center" vertical="center"/>
    </xf>
    <xf numFmtId="0" fontId="0" fillId="8" borderId="1" applyAlignment="1" pivotButton="0" quotePrefix="0" xfId="0">
      <alignment horizontal="center" vertical="center"/>
    </xf>
    <xf numFmtId="0" fontId="9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5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</cols>
  <sheetData>
    <row r="1">
      <c r="A1" s="1" t="inlineStr">
        <is>
          <t>PLANO DE NEGÓCIO - RESUMO EXECUTIVO</t>
        </is>
      </c>
    </row>
    <row r="3">
      <c r="A3" s="2" t="inlineStr">
        <is>
          <t>INFORMAÇÕES DA EMPRESA</t>
        </is>
      </c>
    </row>
    <row r="4">
      <c r="A4" s="3" t="inlineStr">
        <is>
          <t>Nome da Empresa:</t>
        </is>
      </c>
      <c r="B4" s="4" t="inlineStr">
        <is>
          <t>Inovação Digital Ltda</t>
        </is>
      </c>
      <c r="C4" s="5" t="n"/>
      <c r="D4" s="5" t="n"/>
      <c r="E4" s="6" t="n"/>
    </row>
    <row r="5">
      <c r="A5" s="3" t="inlineStr">
        <is>
          <t>CNPJ:</t>
        </is>
      </c>
      <c r="B5" s="4" t="inlineStr">
        <is>
          <t>12.345.678/0001-90</t>
        </is>
      </c>
      <c r="C5" s="5" t="n"/>
      <c r="D5" s="5" t="n"/>
      <c r="E5" s="6" t="n"/>
    </row>
    <row r="6">
      <c r="A6" s="3" t="inlineStr">
        <is>
          <t>Endereço:</t>
        </is>
      </c>
      <c r="B6" s="4" t="inlineStr">
        <is>
          <t>Rua das Flores, 123</t>
        </is>
      </c>
      <c r="C6" s="5" t="n"/>
      <c r="D6" s="5" t="n"/>
      <c r="E6" s="6" t="n"/>
    </row>
    <row r="7">
      <c r="A7" s="3" t="inlineStr">
        <is>
          <t>Cidade/Estado:</t>
        </is>
      </c>
      <c r="B7" s="4" t="inlineStr">
        <is>
          <t>São Paulo/SP</t>
        </is>
      </c>
      <c r="C7" s="5" t="n"/>
      <c r="D7" s="5" t="n"/>
      <c r="E7" s="6" t="n"/>
    </row>
    <row r="8">
      <c r="A8" s="3" t="inlineStr">
        <is>
          <t>Telefone:</t>
        </is>
      </c>
      <c r="B8" s="4" t="inlineStr">
        <is>
          <t>(11) 98765-4321</t>
        </is>
      </c>
      <c r="C8" s="5" t="n"/>
      <c r="D8" s="5" t="n"/>
      <c r="E8" s="6" t="n"/>
    </row>
    <row r="9">
      <c r="A9" s="3" t="inlineStr">
        <is>
          <t>E-mail:</t>
        </is>
      </c>
      <c r="B9" s="4" t="inlineStr">
        <is>
          <t>contato@inovacaodigital.com.br</t>
        </is>
      </c>
      <c r="C9" s="5" t="n"/>
      <c r="D9" s="5" t="n"/>
      <c r="E9" s="6" t="n"/>
    </row>
    <row r="10">
      <c r="A10" s="3" t="inlineStr">
        <is>
          <t>Website:</t>
        </is>
      </c>
      <c r="B10" s="4" t="inlineStr">
        <is>
          <t>www.inovacaodigital.com.br</t>
        </is>
      </c>
      <c r="C10" s="5" t="n"/>
      <c r="D10" s="5" t="n"/>
      <c r="E10" s="6" t="n"/>
    </row>
    <row r="11">
      <c r="A11" s="3" t="inlineStr">
        <is>
          <t>Responsável:</t>
        </is>
      </c>
      <c r="B11" s="4" t="inlineStr">
        <is>
          <t>Carlos Eduardo Silva</t>
        </is>
      </c>
      <c r="C11" s="5" t="n"/>
      <c r="D11" s="5" t="n"/>
      <c r="E11" s="6" t="n"/>
    </row>
    <row r="13">
      <c r="A13" s="2" t="inlineStr">
        <is>
          <t>DESCRIÇÃO DO NEGÓCIO</t>
        </is>
      </c>
    </row>
    <row r="14">
      <c r="A14" s="7" t="inlineStr">
        <is>
          <t>Empresa de desenvolvimento de soluções digitais para pequenas e médias empresas, especializada em sistemas de gestão, aplicativos mobile e e-commerce.</t>
        </is>
      </c>
    </row>
    <row r="15"/>
    <row r="16"/>
    <row r="17"/>
    <row r="19">
      <c r="A19" s="2" t="inlineStr">
        <is>
          <t>MISSÃO</t>
        </is>
      </c>
    </row>
    <row r="20">
      <c r="A20" s="7" t="inlineStr">
        <is>
          <t>Transformar negócios através da tecnologia, oferecendo soluções digitais acessíveis e de alta qualidade.</t>
        </is>
      </c>
    </row>
    <row r="21"/>
    <row r="23">
      <c r="A23" s="2" t="inlineStr">
        <is>
          <t>VISÃO</t>
        </is>
      </c>
    </row>
    <row r="24">
      <c r="A24" s="7" t="inlineStr">
        <is>
          <t>Ser referência em soluções digitais para PMEs no Brasil até 2027.</t>
        </is>
      </c>
    </row>
    <row r="25"/>
  </sheetData>
  <mergeCells count="12">
    <mergeCell ref="A1:E1"/>
    <mergeCell ref="B4:E4"/>
    <mergeCell ref="B5:E5"/>
    <mergeCell ref="B6:E6"/>
    <mergeCell ref="B7:E7"/>
    <mergeCell ref="B8:E8"/>
    <mergeCell ref="B9:E9"/>
    <mergeCell ref="B10:E10"/>
    <mergeCell ref="B11:E11"/>
    <mergeCell ref="A14:E17"/>
    <mergeCell ref="A20:E21"/>
    <mergeCell ref="A24:E2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selection activeCell="A1" sqref="A1"/>
    </sheetView>
  </sheetViews>
  <sheetFormatPr baseColWidth="8" defaultRowHeight="15"/>
  <cols>
    <col width="25" customWidth="1" min="1" max="1"/>
    <col width="30" customWidth="1" min="2" max="2"/>
    <col width="30" customWidth="1" min="3" max="3"/>
    <col width="15" customWidth="1" min="4" max="4"/>
    <col width="15" customWidth="1" min="5" max="5"/>
  </cols>
  <sheetData>
    <row r="1">
      <c r="A1" s="8" t="inlineStr">
        <is>
          <t>ANÁLISE DE MERCADO</t>
        </is>
      </c>
    </row>
    <row r="3">
      <c r="A3" s="2" t="inlineStr">
        <is>
          <t>PÚBLICO-ALVO</t>
        </is>
      </c>
    </row>
    <row r="4">
      <c r="A4" s="9" t="inlineStr">
        <is>
          <t>Segmento</t>
        </is>
      </c>
      <c r="B4" s="9" t="inlineStr">
        <is>
          <t>Descrição</t>
        </is>
      </c>
      <c r="C4" s="9" t="inlineStr">
        <is>
          <t>Tamanho Estimado</t>
        </is>
      </c>
      <c r="D4" s="9" t="inlineStr">
        <is>
          <t>Potencial</t>
        </is>
      </c>
      <c r="E4" s="9" t="inlineStr">
        <is>
          <t>Prioridade</t>
        </is>
      </c>
    </row>
    <row r="5">
      <c r="A5" s="10" t="inlineStr">
        <is>
          <t>Pequenas Empresas</t>
        </is>
      </c>
      <c r="B5" s="10" t="inlineStr">
        <is>
          <t>Empresas com 10-50 funcionários</t>
        </is>
      </c>
      <c r="C5" s="11" t="inlineStr">
        <is>
          <t>15.000 empresas</t>
        </is>
      </c>
      <c r="D5" s="11" t="inlineStr">
        <is>
          <t>Alto</t>
        </is>
      </c>
      <c r="E5" s="12" t="inlineStr">
        <is>
          <t>1</t>
        </is>
      </c>
    </row>
    <row r="6">
      <c r="A6" s="10" t="inlineStr">
        <is>
          <t>Médias Empresas</t>
        </is>
      </c>
      <c r="B6" s="10" t="inlineStr">
        <is>
          <t>Empresas com 51-200 funcionários</t>
        </is>
      </c>
      <c r="C6" s="11" t="inlineStr">
        <is>
          <t>8.000 empresas</t>
        </is>
      </c>
      <c r="D6" s="11" t="inlineStr">
        <is>
          <t>Médio</t>
        </is>
      </c>
      <c r="E6" s="12" t="inlineStr">
        <is>
          <t>2</t>
        </is>
      </c>
    </row>
    <row r="7">
      <c r="A7" s="10" t="inlineStr">
        <is>
          <t>Startups</t>
        </is>
      </c>
      <c r="B7" s="10" t="inlineStr">
        <is>
          <t>Empresas em fase inicial</t>
        </is>
      </c>
      <c r="C7" s="11" t="inlineStr">
        <is>
          <t>5.000 empresas</t>
        </is>
      </c>
      <c r="D7" s="11" t="inlineStr">
        <is>
          <t>Alto</t>
        </is>
      </c>
      <c r="E7" s="12" t="inlineStr">
        <is>
          <t>1</t>
        </is>
      </c>
    </row>
    <row r="8">
      <c r="A8" s="10" t="inlineStr">
        <is>
          <t>E-commerce</t>
        </is>
      </c>
      <c r="B8" s="10" t="inlineStr">
        <is>
          <t>Lojas virtuais</t>
        </is>
      </c>
      <c r="C8" s="11" t="inlineStr">
        <is>
          <t>12.000 empresas</t>
        </is>
      </c>
      <c r="D8" s="11" t="inlineStr">
        <is>
          <t>Muito Alto</t>
        </is>
      </c>
      <c r="E8" s="12" t="inlineStr">
        <is>
          <t>1</t>
        </is>
      </c>
    </row>
    <row r="10">
      <c r="A10" s="2" t="inlineStr">
        <is>
          <t>CONCORRÊNCIA</t>
        </is>
      </c>
    </row>
    <row r="11">
      <c r="A11" s="9" t="inlineStr">
        <is>
          <t>Concorrente</t>
        </is>
      </c>
      <c r="B11" s="9" t="inlineStr">
        <is>
          <t>Pontos Fortes</t>
        </is>
      </c>
      <c r="C11" s="9" t="inlineStr">
        <is>
          <t>Pontos Fracos</t>
        </is>
      </c>
      <c r="D11" s="9" t="inlineStr">
        <is>
          <t>Preço Médio</t>
        </is>
      </c>
      <c r="E11" s="9" t="inlineStr">
        <is>
          <t>Market Share</t>
        </is>
      </c>
    </row>
    <row r="12">
      <c r="A12" s="10" t="inlineStr">
        <is>
          <t>TechSolutions SA</t>
        </is>
      </c>
      <c r="B12" s="10" t="inlineStr">
        <is>
          <t>Grande porte, marca consolidada</t>
        </is>
      </c>
      <c r="C12" s="10" t="inlineStr">
        <is>
          <t>Preço elevado, suporte lento</t>
        </is>
      </c>
      <c r="D12" s="10" t="inlineStr">
        <is>
          <t>R$ 15.000</t>
        </is>
      </c>
      <c r="E12" s="10" t="inlineStr">
        <is>
          <t>35%</t>
        </is>
      </c>
    </row>
    <row r="13">
      <c r="A13" s="10" t="inlineStr">
        <is>
          <t>WebPro Digital</t>
        </is>
      </c>
      <c r="B13" s="10" t="inlineStr">
        <is>
          <t>Bom atendimento</t>
        </is>
      </c>
      <c r="C13" s="10" t="inlineStr">
        <is>
          <t>Tecnologia desatualizada</t>
        </is>
      </c>
      <c r="D13" s="10" t="inlineStr">
        <is>
          <t>R$ 8.000</t>
        </is>
      </c>
      <c r="E13" s="10" t="inlineStr">
        <is>
          <t>20%</t>
        </is>
      </c>
    </row>
    <row r="14">
      <c r="A14" s="10" t="inlineStr">
        <is>
          <t>Smart Systems</t>
        </is>
      </c>
      <c r="B14" s="10" t="inlineStr">
        <is>
          <t>Preço competitivo</t>
        </is>
      </c>
      <c r="C14" s="10" t="inlineStr">
        <is>
          <t>Qualidade irregular</t>
        </is>
      </c>
      <c r="D14" s="10" t="inlineStr">
        <is>
          <t>R$ 6.000</t>
        </is>
      </c>
      <c r="E14" s="10" t="inlineStr">
        <is>
          <t>15%</t>
        </is>
      </c>
    </row>
    <row r="15">
      <c r="A15" s="10" t="inlineStr">
        <is>
          <t>Outros</t>
        </is>
      </c>
      <c r="B15" s="10" t="inlineStr">
        <is>
          <t>Diversos players pequenos</t>
        </is>
      </c>
      <c r="C15" s="10" t="inlineStr">
        <is>
          <t>Fragmentados</t>
        </is>
      </c>
      <c r="D15" s="10" t="inlineStr">
        <is>
          <t>R$ 5.000</t>
        </is>
      </c>
      <c r="E15" s="10" t="inlineStr">
        <is>
          <t>30%</t>
        </is>
      </c>
    </row>
    <row r="17">
      <c r="A17" s="2" t="inlineStr">
        <is>
          <t>DIFERENCIAIS COMPETITIVOS</t>
        </is>
      </c>
    </row>
    <row r="18">
      <c r="A18" s="4" t="inlineStr">
        <is>
          <t>1. Preço competitivo com qualidade premium</t>
        </is>
      </c>
    </row>
    <row r="19">
      <c r="A19" s="4" t="inlineStr">
        <is>
          <t>2. Suporte 24/7 em português</t>
        </is>
      </c>
    </row>
    <row r="20">
      <c r="A20" s="4" t="inlineStr">
        <is>
          <t>3. Implementação rápida (30 dias)</t>
        </is>
      </c>
    </row>
    <row r="21">
      <c r="A21" s="4" t="inlineStr">
        <is>
          <t>4. Personalização sem custo adicional</t>
        </is>
      </c>
    </row>
    <row r="22">
      <c r="A22" s="4" t="inlineStr">
        <is>
          <t>5. Treinamento incluso</t>
        </is>
      </c>
    </row>
  </sheetData>
  <mergeCells count="6">
    <mergeCell ref="A1:F1"/>
    <mergeCell ref="A18:E18"/>
    <mergeCell ref="A19:E19"/>
    <mergeCell ref="A20:E20"/>
    <mergeCell ref="A21:E21"/>
    <mergeCell ref="A22:E2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25" customWidth="1" min="1" max="1"/>
    <col width="35" customWidth="1" min="2" max="2"/>
    <col width="15" customWidth="1" min="3" max="3"/>
    <col width="15" customWidth="1" min="4" max="4"/>
    <col width="15" customWidth="1" min="5" max="5"/>
    <col width="15" customWidth="1" min="6" max="6"/>
    <col width="12" customWidth="1" min="7" max="7"/>
  </cols>
  <sheetData>
    <row r="1">
      <c r="A1" s="8" t="inlineStr">
        <is>
          <t>PRODUTOS E SERVIÇOS</t>
        </is>
      </c>
    </row>
    <row r="3">
      <c r="A3" s="9" t="inlineStr">
        <is>
          <t>Produto/Serviço</t>
        </is>
      </c>
      <c r="B3" s="9" t="inlineStr">
        <is>
          <t>Descrição</t>
        </is>
      </c>
      <c r="C3" s="9" t="inlineStr">
        <is>
          <t>Preço Unitário</t>
        </is>
      </c>
      <c r="D3" s="9" t="inlineStr">
        <is>
          <t>Custo Unitário</t>
        </is>
      </c>
      <c r="E3" s="9" t="inlineStr">
        <is>
          <t>Margem</t>
        </is>
      </c>
      <c r="F3" s="9" t="inlineStr">
        <is>
          <t>Prazo Entrega</t>
        </is>
      </c>
      <c r="G3" s="9" t="inlineStr">
        <is>
          <t>Status</t>
        </is>
      </c>
    </row>
    <row r="4">
      <c r="A4" s="10" t="inlineStr">
        <is>
          <t>Sistema de Gestão Básico</t>
        </is>
      </c>
      <c r="B4" s="10" t="inlineStr">
        <is>
          <t>ERP simplificado para pequenas empresas</t>
        </is>
      </c>
      <c r="C4" s="13" t="n">
        <v>8500</v>
      </c>
      <c r="D4" s="13" t="n">
        <v>3200</v>
      </c>
      <c r="E4" s="14">
        <f>C4-D4</f>
        <v/>
      </c>
      <c r="F4" s="10" t="inlineStr">
        <is>
          <t>30 dias</t>
        </is>
      </c>
      <c r="G4" s="10" t="inlineStr">
        <is>
          <t>Ativo</t>
        </is>
      </c>
    </row>
    <row r="5">
      <c r="A5" s="10" t="inlineStr">
        <is>
          <t>Sistema de Gestão Premium</t>
        </is>
      </c>
      <c r="B5" s="10" t="inlineStr">
        <is>
          <t>ERP completo com módulos avançados</t>
        </is>
      </c>
      <c r="C5" s="13" t="n">
        <v>15000</v>
      </c>
      <c r="D5" s="13" t="n">
        <v>5800</v>
      </c>
      <c r="E5" s="14">
        <f>C5-D5</f>
        <v/>
      </c>
      <c r="F5" s="10" t="inlineStr">
        <is>
          <t>45 dias</t>
        </is>
      </c>
      <c r="G5" s="10" t="inlineStr">
        <is>
          <t>Ativo</t>
        </is>
      </c>
    </row>
    <row r="6">
      <c r="A6" s="10" t="inlineStr">
        <is>
          <t>Aplicativo Mobile</t>
        </is>
      </c>
      <c r="B6" s="10" t="inlineStr">
        <is>
          <t>App personalizado iOS e Android</t>
        </is>
      </c>
      <c r="C6" s="13" t="n">
        <v>12000</v>
      </c>
      <c r="D6" s="13" t="n">
        <v>4500</v>
      </c>
      <c r="E6" s="14">
        <f>C6-D6</f>
        <v/>
      </c>
      <c r="F6" s="10" t="inlineStr">
        <is>
          <t>60 dias</t>
        </is>
      </c>
      <c r="G6" s="10" t="inlineStr">
        <is>
          <t>Ativo</t>
        </is>
      </c>
    </row>
    <row r="7">
      <c r="A7" s="10" t="inlineStr">
        <is>
          <t>E-commerce Completo</t>
        </is>
      </c>
      <c r="B7" s="10" t="inlineStr">
        <is>
          <t>Loja virtual com integração total</t>
        </is>
      </c>
      <c r="C7" s="13" t="n">
        <v>10000</v>
      </c>
      <c r="D7" s="13" t="n">
        <v>3800</v>
      </c>
      <c r="E7" s="14">
        <f>C7-D7</f>
        <v/>
      </c>
      <c r="F7" s="10" t="inlineStr">
        <is>
          <t>40 dias</t>
        </is>
      </c>
      <c r="G7" s="10" t="inlineStr">
        <is>
          <t>Ativo</t>
        </is>
      </c>
    </row>
    <row r="8">
      <c r="A8" s="10" t="inlineStr">
        <is>
          <t>Manutenção Mensal</t>
        </is>
      </c>
      <c r="B8" s="10" t="inlineStr">
        <is>
          <t>Suporte e atualizações contínuas</t>
        </is>
      </c>
      <c r="C8" s="13" t="n">
        <v>800</v>
      </c>
      <c r="D8" s="13" t="n">
        <v>250</v>
      </c>
      <c r="E8" s="14">
        <f>C8-D8</f>
        <v/>
      </c>
      <c r="F8" s="10" t="inlineStr">
        <is>
          <t>Contínuo</t>
        </is>
      </c>
      <c r="G8" s="10" t="inlineStr">
        <is>
          <t>Ativo</t>
        </is>
      </c>
    </row>
    <row r="9">
      <c r="A9" s="10" t="inlineStr">
        <is>
          <t>Consultoria Digital</t>
        </is>
      </c>
      <c r="B9" s="10" t="inlineStr">
        <is>
          <t>Assessoria em transformação digital</t>
        </is>
      </c>
      <c r="C9" s="13" t="n">
        <v>5000</v>
      </c>
      <c r="D9" s="13" t="n">
        <v>1800</v>
      </c>
      <c r="E9" s="14">
        <f>C9-D9</f>
        <v/>
      </c>
      <c r="F9" s="10" t="inlineStr">
        <is>
          <t>Variável</t>
        </is>
      </c>
      <c r="G9" s="10" t="inlineStr">
        <is>
          <t>Ativo</t>
        </is>
      </c>
    </row>
    <row r="11">
      <c r="A11" s="2" t="inlineStr">
        <is>
          <t>RESUMO FINANCEIRO</t>
        </is>
      </c>
    </row>
    <row r="12">
      <c r="A12" t="inlineStr">
        <is>
          <t>Preço Médio:</t>
        </is>
      </c>
      <c r="B12" s="15">
        <f>AVERAGE(C4:C9)</f>
        <v/>
      </c>
    </row>
    <row r="13">
      <c r="A13" t="inlineStr">
        <is>
          <t>Custo Médio:</t>
        </is>
      </c>
      <c r="B13" s="15">
        <f>AVERAGE(D4:D9)</f>
        <v/>
      </c>
    </row>
    <row r="14">
      <c r="A14" t="inlineStr">
        <is>
          <t>Margem Média:</t>
        </is>
      </c>
      <c r="B14" s="15">
        <f>AVERAGE(E4:E9)</f>
        <v/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9"/>
  <sheetViews>
    <sheetView workbookViewId="0">
      <selection activeCell="A1" sqref="A1"/>
    </sheetView>
  </sheetViews>
  <sheetFormatPr baseColWidth="8" defaultRowHeight="15"/>
  <cols>
    <col width="2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>
      <c r="A1" s="8" t="inlineStr">
        <is>
          <t>PLANO FINANCEIRO - ANO 1 (PROJEÇÃO MENSAL)</t>
        </is>
      </c>
    </row>
    <row r="3">
      <c r="A3" s="16" t="inlineStr">
        <is>
          <t>RECEITAS</t>
        </is>
      </c>
      <c r="B3" s="9" t="inlineStr">
        <is>
          <t>Jan</t>
        </is>
      </c>
      <c r="C3" s="9" t="inlineStr">
        <is>
          <t>Fev</t>
        </is>
      </c>
      <c r="D3" s="9" t="inlineStr">
        <is>
          <t>Mar</t>
        </is>
      </c>
      <c r="E3" s="9" t="inlineStr">
        <is>
          <t>Abr</t>
        </is>
      </c>
      <c r="F3" s="9" t="inlineStr">
        <is>
          <t>Mai</t>
        </is>
      </c>
      <c r="G3" s="9" t="inlineStr">
        <is>
          <t>Jun</t>
        </is>
      </c>
      <c r="H3" s="9" t="inlineStr">
        <is>
          <t>Jul</t>
        </is>
      </c>
      <c r="I3" s="9" t="inlineStr">
        <is>
          <t>Ago</t>
        </is>
      </c>
      <c r="J3" s="9" t="inlineStr">
        <is>
          <t>Set</t>
        </is>
      </c>
      <c r="K3" s="9" t="inlineStr">
        <is>
          <t>Out</t>
        </is>
      </c>
      <c r="L3" s="9" t="inlineStr">
        <is>
          <t>Nov</t>
        </is>
      </c>
      <c r="M3" s="9" t="inlineStr">
        <is>
          <t>Dez</t>
        </is>
      </c>
      <c r="N3" s="9" t="inlineStr">
        <is>
          <t>TOTAL</t>
        </is>
      </c>
    </row>
    <row r="4">
      <c r="A4" s="10" t="inlineStr">
        <is>
          <t>Vendas de Produtos</t>
        </is>
      </c>
      <c r="B4" s="13" t="n">
        <v>25000</v>
      </c>
      <c r="C4" s="13" t="n">
        <v>28000</v>
      </c>
      <c r="D4" s="13" t="n">
        <v>32000</v>
      </c>
      <c r="E4" s="13" t="n">
        <v>35000</v>
      </c>
      <c r="F4" s="13" t="n">
        <v>38000</v>
      </c>
      <c r="G4" s="13" t="n">
        <v>42000</v>
      </c>
      <c r="H4" s="13" t="n">
        <v>45000</v>
      </c>
      <c r="I4" s="13" t="n">
        <v>48000</v>
      </c>
      <c r="J4" s="13" t="n">
        <v>52000</v>
      </c>
      <c r="K4" s="13" t="n">
        <v>55000</v>
      </c>
      <c r="L4" s="13" t="n">
        <v>58000</v>
      </c>
      <c r="M4" s="13" t="n">
        <v>62000</v>
      </c>
      <c r="N4" s="17">
        <f>SUM(B4:M4)</f>
        <v/>
      </c>
    </row>
    <row r="5">
      <c r="A5" s="10" t="inlineStr">
        <is>
          <t>Serviços de Manutenção</t>
        </is>
      </c>
      <c r="B5" s="13" t="n">
        <v>4000</v>
      </c>
      <c r="C5" s="13" t="n">
        <v>4800</v>
      </c>
      <c r="D5" s="13" t="n">
        <v>5600</v>
      </c>
      <c r="E5" s="13" t="n">
        <v>6400</v>
      </c>
      <c r="F5" s="13" t="n">
        <v>7200</v>
      </c>
      <c r="G5" s="13" t="n">
        <v>8000</v>
      </c>
      <c r="H5" s="13" t="n">
        <v>8800</v>
      </c>
      <c r="I5" s="13" t="n">
        <v>9600</v>
      </c>
      <c r="J5" s="13" t="n">
        <v>10400</v>
      </c>
      <c r="K5" s="13" t="n">
        <v>11200</v>
      </c>
      <c r="L5" s="13" t="n">
        <v>12000</v>
      </c>
      <c r="M5" s="13" t="n">
        <v>12800</v>
      </c>
      <c r="N5" s="17">
        <f>SUM(B5:M5)</f>
        <v/>
      </c>
    </row>
    <row r="6">
      <c r="A6" s="10" t="inlineStr">
        <is>
          <t>Consultoria</t>
        </is>
      </c>
      <c r="B6" s="13" t="n">
        <v>8000</v>
      </c>
      <c r="C6" s="13" t="n">
        <v>10000</v>
      </c>
      <c r="D6" s="13" t="n">
        <v>12000</v>
      </c>
      <c r="E6" s="13" t="n">
        <v>14000</v>
      </c>
      <c r="F6" s="13" t="n">
        <v>16000</v>
      </c>
      <c r="G6" s="13" t="n">
        <v>18000</v>
      </c>
      <c r="H6" s="13" t="n">
        <v>20000</v>
      </c>
      <c r="I6" s="13" t="n">
        <v>22000</v>
      </c>
      <c r="J6" s="13" t="n">
        <v>24000</v>
      </c>
      <c r="K6" s="13" t="n">
        <v>26000</v>
      </c>
      <c r="L6" s="13" t="n">
        <v>28000</v>
      </c>
      <c r="M6" s="13" t="n">
        <v>30000</v>
      </c>
      <c r="N6" s="17">
        <f>SUM(B6:M6)</f>
        <v/>
      </c>
    </row>
    <row r="7">
      <c r="A7" s="18" t="inlineStr">
        <is>
          <t>TOTAL RECEITAS</t>
        </is>
      </c>
      <c r="B7" s="17">
        <f>SUM(B4:B6)</f>
        <v/>
      </c>
      <c r="C7" s="17">
        <f>SUM(C4:C6)</f>
        <v/>
      </c>
      <c r="D7" s="17">
        <f>SUM(D4:D6)</f>
        <v/>
      </c>
      <c r="E7" s="17">
        <f>SUM(E4:E6)</f>
        <v/>
      </c>
      <c r="F7" s="17">
        <f>SUM(F4:F6)</f>
        <v/>
      </c>
      <c r="G7" s="17">
        <f>SUM(G4:G6)</f>
        <v/>
      </c>
      <c r="H7" s="17">
        <f>SUM(H4:H6)</f>
        <v/>
      </c>
      <c r="I7" s="17">
        <f>SUM(I4:I6)</f>
        <v/>
      </c>
      <c r="J7" s="17">
        <f>SUM(J4:J6)</f>
        <v/>
      </c>
      <c r="K7" s="17">
        <f>SUM(K4:K6)</f>
        <v/>
      </c>
      <c r="L7" s="17">
        <f>SUM(L4:L6)</f>
        <v/>
      </c>
      <c r="M7" s="17">
        <f>SUM(M4:M6)</f>
        <v/>
      </c>
      <c r="N7" s="17">
        <f>SUM(N4:N6)</f>
        <v/>
      </c>
    </row>
    <row r="9">
      <c r="A9" s="16" t="inlineStr">
        <is>
          <t>CUSTOS E DESPESAS</t>
        </is>
      </c>
      <c r="B9" s="19" t="n"/>
      <c r="C9" s="19" t="n"/>
      <c r="D9" s="19" t="n"/>
      <c r="E9" s="19" t="n"/>
      <c r="F9" s="19" t="n"/>
      <c r="G9" s="19" t="n"/>
      <c r="H9" s="19" t="n"/>
      <c r="I9" s="19" t="n"/>
      <c r="J9" s="19" t="n"/>
      <c r="K9" s="19" t="n"/>
      <c r="L9" s="19" t="n"/>
      <c r="M9" s="19" t="n"/>
      <c r="N9" s="19" t="n"/>
    </row>
    <row r="10">
      <c r="A10" s="10" t="inlineStr">
        <is>
          <t>Salários e Encargos</t>
        </is>
      </c>
      <c r="B10" s="13" t="n">
        <v>18000</v>
      </c>
      <c r="C10" s="13" t="n">
        <v>18000</v>
      </c>
      <c r="D10" s="13" t="n">
        <v>18000</v>
      </c>
      <c r="E10" s="13" t="n">
        <v>20000</v>
      </c>
      <c r="F10" s="13" t="n">
        <v>20000</v>
      </c>
      <c r="G10" s="13" t="n">
        <v>20000</v>
      </c>
      <c r="H10" s="13" t="n">
        <v>22000</v>
      </c>
      <c r="I10" s="13" t="n">
        <v>22000</v>
      </c>
      <c r="J10" s="13" t="n">
        <v>22000</v>
      </c>
      <c r="K10" s="13" t="n">
        <v>24000</v>
      </c>
      <c r="L10" s="13" t="n">
        <v>24000</v>
      </c>
      <c r="M10" s="13" t="n">
        <v>24000</v>
      </c>
      <c r="N10" s="17">
        <f>SUM(B10:M10)</f>
        <v/>
      </c>
    </row>
    <row r="11">
      <c r="A11" s="10" t="inlineStr">
        <is>
          <t>Aluguel e Condomínio</t>
        </is>
      </c>
      <c r="B11" s="13" t="n">
        <v>3500</v>
      </c>
      <c r="C11" s="13" t="n">
        <v>3500</v>
      </c>
      <c r="D11" s="13" t="n">
        <v>3500</v>
      </c>
      <c r="E11" s="13" t="n">
        <v>3500</v>
      </c>
      <c r="F11" s="13" t="n">
        <v>3500</v>
      </c>
      <c r="G11" s="13" t="n">
        <v>3500</v>
      </c>
      <c r="H11" s="13" t="n">
        <v>3500</v>
      </c>
      <c r="I11" s="13" t="n">
        <v>3500</v>
      </c>
      <c r="J11" s="13" t="n">
        <v>3500</v>
      </c>
      <c r="K11" s="13" t="n">
        <v>3500</v>
      </c>
      <c r="L11" s="13" t="n">
        <v>3500</v>
      </c>
      <c r="M11" s="13" t="n">
        <v>3500</v>
      </c>
      <c r="N11" s="17">
        <f>SUM(B11:M11)</f>
        <v/>
      </c>
    </row>
    <row r="12">
      <c r="A12" s="10" t="inlineStr">
        <is>
          <t>Marketing e Publicidade</t>
        </is>
      </c>
      <c r="B12" s="13" t="n">
        <v>4000</v>
      </c>
      <c r="C12" s="13" t="n">
        <v>5000</v>
      </c>
      <c r="D12" s="13" t="n">
        <v>6000</v>
      </c>
      <c r="E12" s="13" t="n">
        <v>7000</v>
      </c>
      <c r="F12" s="13" t="n">
        <v>8000</v>
      </c>
      <c r="G12" s="13" t="n">
        <v>8000</v>
      </c>
      <c r="H12" s="13" t="n">
        <v>9000</v>
      </c>
      <c r="I12" s="13" t="n">
        <v>9000</v>
      </c>
      <c r="J12" s="13" t="n">
        <v>10000</v>
      </c>
      <c r="K12" s="13" t="n">
        <v>10000</v>
      </c>
      <c r="L12" s="13" t="n">
        <v>11000</v>
      </c>
      <c r="M12" s="13" t="n">
        <v>12000</v>
      </c>
      <c r="N12" s="17">
        <f>SUM(B12:M12)</f>
        <v/>
      </c>
    </row>
    <row r="13">
      <c r="A13" s="10" t="inlineStr">
        <is>
          <t>Infraestrutura (servidores, etc)</t>
        </is>
      </c>
      <c r="B13" s="13" t="n">
        <v>2500</v>
      </c>
      <c r="C13" s="13" t="n">
        <v>2500</v>
      </c>
      <c r="D13" s="13" t="n">
        <v>2500</v>
      </c>
      <c r="E13" s="13" t="n">
        <v>3000</v>
      </c>
      <c r="F13" s="13" t="n">
        <v>3000</v>
      </c>
      <c r="G13" s="13" t="n">
        <v>3000</v>
      </c>
      <c r="H13" s="13" t="n">
        <v>3500</v>
      </c>
      <c r="I13" s="13" t="n">
        <v>3500</v>
      </c>
      <c r="J13" s="13" t="n">
        <v>3500</v>
      </c>
      <c r="K13" s="13" t="n">
        <v>4000</v>
      </c>
      <c r="L13" s="13" t="n">
        <v>4000</v>
      </c>
      <c r="M13" s="13" t="n">
        <v>4000</v>
      </c>
      <c r="N13" s="17">
        <f>SUM(B13:M13)</f>
        <v/>
      </c>
    </row>
    <row r="14">
      <c r="A14" s="10" t="inlineStr">
        <is>
          <t>Fornecedores e Terceiros</t>
        </is>
      </c>
      <c r="B14" s="13" t="n">
        <v>8000</v>
      </c>
      <c r="C14" s="13" t="n">
        <v>9000</v>
      </c>
      <c r="D14" s="13" t="n">
        <v>10000</v>
      </c>
      <c r="E14" s="13" t="n">
        <v>11000</v>
      </c>
      <c r="F14" s="13" t="n">
        <v>12000</v>
      </c>
      <c r="G14" s="13" t="n">
        <v>13000</v>
      </c>
      <c r="H14" s="13" t="n">
        <v>14000</v>
      </c>
      <c r="I14" s="13" t="n">
        <v>15000</v>
      </c>
      <c r="J14" s="13" t="n">
        <v>16000</v>
      </c>
      <c r="K14" s="13" t="n">
        <v>17000</v>
      </c>
      <c r="L14" s="13" t="n">
        <v>18000</v>
      </c>
      <c r="M14" s="13" t="n">
        <v>19000</v>
      </c>
      <c r="N14" s="17">
        <f>SUM(B14:M14)</f>
        <v/>
      </c>
    </row>
    <row r="15">
      <c r="A15" s="10" t="inlineStr">
        <is>
          <t>Impostos e Taxas</t>
        </is>
      </c>
      <c r="B15" s="13" t="n">
        <v>3000</v>
      </c>
      <c r="C15" s="13" t="n">
        <v>3500</v>
      </c>
      <c r="D15" s="13" t="n">
        <v>4000</v>
      </c>
      <c r="E15" s="13" t="n">
        <v>4500</v>
      </c>
      <c r="F15" s="13" t="n">
        <v>5000</v>
      </c>
      <c r="G15" s="13" t="n">
        <v>5500</v>
      </c>
      <c r="H15" s="13" t="n">
        <v>6000</v>
      </c>
      <c r="I15" s="13" t="n">
        <v>6500</v>
      </c>
      <c r="J15" s="13" t="n">
        <v>7000</v>
      </c>
      <c r="K15" s="13" t="n">
        <v>7500</v>
      </c>
      <c r="L15" s="13" t="n">
        <v>8000</v>
      </c>
      <c r="M15" s="13" t="n">
        <v>8500</v>
      </c>
      <c r="N15" s="17">
        <f>SUM(B15:M15)</f>
        <v/>
      </c>
    </row>
    <row r="16">
      <c r="A16" s="10" t="inlineStr">
        <is>
          <t>Outras Despesas</t>
        </is>
      </c>
      <c r="B16" s="13" t="n">
        <v>2000</v>
      </c>
      <c r="C16" s="13" t="n">
        <v>2000</v>
      </c>
      <c r="D16" s="13" t="n">
        <v>2000</v>
      </c>
      <c r="E16" s="13" t="n">
        <v>2500</v>
      </c>
      <c r="F16" s="13" t="n">
        <v>2500</v>
      </c>
      <c r="G16" s="13" t="n">
        <v>2500</v>
      </c>
      <c r="H16" s="13" t="n">
        <v>3000</v>
      </c>
      <c r="I16" s="13" t="n">
        <v>3000</v>
      </c>
      <c r="J16" s="13" t="n">
        <v>3000</v>
      </c>
      <c r="K16" s="13" t="n">
        <v>3500</v>
      </c>
      <c r="L16" s="13" t="n">
        <v>3500</v>
      </c>
      <c r="M16" s="13" t="n">
        <v>3500</v>
      </c>
      <c r="N16" s="17">
        <f>SUM(B16:M16)</f>
        <v/>
      </c>
    </row>
    <row r="17">
      <c r="A17" s="18" t="inlineStr">
        <is>
          <t>TOTAL DESPESAS</t>
        </is>
      </c>
      <c r="B17" s="17">
        <f>SUM(B10:B16)</f>
        <v/>
      </c>
      <c r="C17" s="17">
        <f>SUM(C10:C16)</f>
        <v/>
      </c>
      <c r="D17" s="17">
        <f>SUM(D10:D16)</f>
        <v/>
      </c>
      <c r="E17" s="17">
        <f>SUM(E10:E16)</f>
        <v/>
      </c>
      <c r="F17" s="17">
        <f>SUM(F10:F16)</f>
        <v/>
      </c>
      <c r="G17" s="17">
        <f>SUM(G10:G16)</f>
        <v/>
      </c>
      <c r="H17" s="17">
        <f>SUM(H10:H16)</f>
        <v/>
      </c>
      <c r="I17" s="17">
        <f>SUM(I10:I16)</f>
        <v/>
      </c>
      <c r="J17" s="17">
        <f>SUM(J10:J16)</f>
        <v/>
      </c>
      <c r="K17" s="17">
        <f>SUM(K10:K16)</f>
        <v/>
      </c>
      <c r="L17" s="17">
        <f>SUM(L10:L16)</f>
        <v/>
      </c>
      <c r="M17" s="17">
        <f>SUM(M10:M16)</f>
        <v/>
      </c>
      <c r="N17" s="17">
        <f>SUM(N10:N16)</f>
        <v/>
      </c>
    </row>
    <row r="19">
      <c r="A19" s="20" t="inlineStr">
        <is>
          <t>LUCRO/PREJUÍZO</t>
        </is>
      </c>
      <c r="B19" s="21">
        <f>B7-B17</f>
        <v/>
      </c>
      <c r="C19" s="21">
        <f>C7-C17</f>
        <v/>
      </c>
      <c r="D19" s="21">
        <f>D7-D17</f>
        <v/>
      </c>
      <c r="E19" s="21">
        <f>E7-E17</f>
        <v/>
      </c>
      <c r="F19" s="21">
        <f>F7-F17</f>
        <v/>
      </c>
      <c r="G19" s="21">
        <f>G7-G17</f>
        <v/>
      </c>
      <c r="H19" s="21">
        <f>H7-H17</f>
        <v/>
      </c>
      <c r="I19" s="21">
        <f>I7-I17</f>
        <v/>
      </c>
      <c r="J19" s="21">
        <f>J7-J17</f>
        <v/>
      </c>
      <c r="K19" s="21">
        <f>K7-K17</f>
        <v/>
      </c>
      <c r="L19" s="21">
        <f>L7-L17</f>
        <v/>
      </c>
      <c r="M19" s="21">
        <f>M7-M17</f>
        <v/>
      </c>
      <c r="N19" s="21">
        <f>N7-N17</f>
        <v/>
      </c>
    </row>
  </sheetData>
  <mergeCells count="1">
    <mergeCell ref="A1:N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2" max="2"/>
    <col width="20" customWidth="1" min="3" max="3"/>
    <col width="20" customWidth="1" min="4" max="4"/>
  </cols>
  <sheetData>
    <row r="1">
      <c r="A1" s="8" t="inlineStr">
        <is>
          <t>INVESTIMENTO INICIAL NECESSÁRIO</t>
        </is>
      </c>
    </row>
    <row r="3">
      <c r="A3" s="9" t="inlineStr">
        <is>
          <t>Categoria</t>
        </is>
      </c>
      <c r="B3" s="9" t="inlineStr">
        <is>
          <t>Item</t>
        </is>
      </c>
      <c r="C3" s="9" t="inlineStr">
        <is>
          <t>Quantidade</t>
        </is>
      </c>
      <c r="D3" s="9" t="inlineStr">
        <is>
          <t>Valor Total</t>
        </is>
      </c>
    </row>
    <row r="4">
      <c r="A4" s="10" t="inlineStr">
        <is>
          <t>Equipamentos</t>
        </is>
      </c>
      <c r="B4" s="10" t="inlineStr">
        <is>
          <t>Computadores e Notebooks</t>
        </is>
      </c>
      <c r="C4" s="11" t="inlineStr">
        <is>
          <t>8 unidades</t>
        </is>
      </c>
      <c r="D4" s="13" t="n">
        <v>32000</v>
      </c>
    </row>
    <row r="5">
      <c r="A5" s="10" t="inlineStr">
        <is>
          <t>Equipamentos</t>
        </is>
      </c>
      <c r="B5" s="10" t="inlineStr">
        <is>
          <t>Servidores</t>
        </is>
      </c>
      <c r="C5" s="11" t="inlineStr">
        <is>
          <t>2 unidades</t>
        </is>
      </c>
      <c r="D5" s="13" t="n">
        <v>15000</v>
      </c>
    </row>
    <row r="6">
      <c r="A6" s="10" t="inlineStr">
        <is>
          <t>Equipamentos</t>
        </is>
      </c>
      <c r="B6" s="10" t="inlineStr">
        <is>
          <t>Impressoras e Scanners</t>
        </is>
      </c>
      <c r="C6" s="11" t="inlineStr">
        <is>
          <t>3 unidades</t>
        </is>
      </c>
      <c r="D6" s="13" t="n">
        <v>4500</v>
      </c>
    </row>
    <row r="7">
      <c r="A7" s="10" t="inlineStr">
        <is>
          <t>Móveis</t>
        </is>
      </c>
      <c r="B7" s="10" t="inlineStr">
        <is>
          <t>Mesas e Cadeiras</t>
        </is>
      </c>
      <c r="C7" s="11" t="inlineStr">
        <is>
          <t>8 conjuntos</t>
        </is>
      </c>
      <c r="D7" s="13" t="n">
        <v>12000</v>
      </c>
    </row>
    <row r="8">
      <c r="A8" s="10" t="inlineStr">
        <is>
          <t>Móveis</t>
        </is>
      </c>
      <c r="B8" s="10" t="inlineStr">
        <is>
          <t>Armários e Estantes</t>
        </is>
      </c>
      <c r="C8" s="11" t="inlineStr">
        <is>
          <t>5 unidades</t>
        </is>
      </c>
      <c r="D8" s="13" t="n">
        <v>6000</v>
      </c>
    </row>
    <row r="9">
      <c r="A9" s="10" t="inlineStr">
        <is>
          <t>Software</t>
        </is>
      </c>
      <c r="B9" s="10" t="inlineStr">
        <is>
          <t>Licenças de Desenvolvimento</t>
        </is>
      </c>
      <c r="C9" s="11" t="inlineStr">
        <is>
          <t>8 licenças</t>
        </is>
      </c>
      <c r="D9" s="13" t="n">
        <v>24000</v>
      </c>
    </row>
    <row r="10">
      <c r="A10" s="10" t="inlineStr">
        <is>
          <t>Software</t>
        </is>
      </c>
      <c r="B10" s="10" t="inlineStr">
        <is>
          <t>Ferramentas de Gestão</t>
        </is>
      </c>
      <c r="C10" s="11" t="inlineStr">
        <is>
          <t>Pacote completo</t>
        </is>
      </c>
      <c r="D10" s="13" t="n">
        <v>8000</v>
      </c>
    </row>
    <row r="11">
      <c r="A11" s="10" t="inlineStr">
        <is>
          <t>Infraestrutura</t>
        </is>
      </c>
      <c r="B11" s="10" t="inlineStr">
        <is>
          <t>Reforma do Escritório</t>
        </is>
      </c>
      <c r="C11" s="11" t="inlineStr">
        <is>
          <t>1 projeto</t>
        </is>
      </c>
      <c r="D11" s="13" t="n">
        <v>25000</v>
      </c>
    </row>
    <row r="12">
      <c r="A12" s="10" t="inlineStr">
        <is>
          <t>Infraestrutura</t>
        </is>
      </c>
      <c r="B12" s="10" t="inlineStr">
        <is>
          <t>Instalação de Rede</t>
        </is>
      </c>
      <c r="C12" s="11" t="inlineStr">
        <is>
          <t>1 projeto</t>
        </is>
      </c>
      <c r="D12" s="13" t="n">
        <v>8000</v>
      </c>
    </row>
    <row r="13">
      <c r="A13" s="10" t="inlineStr">
        <is>
          <t>Marketing</t>
        </is>
      </c>
      <c r="B13" s="10" t="inlineStr">
        <is>
          <t>Identidade Visual</t>
        </is>
      </c>
      <c r="C13" s="11" t="inlineStr">
        <is>
          <t>1 projeto</t>
        </is>
      </c>
      <c r="D13" s="13" t="n">
        <v>12000</v>
      </c>
    </row>
    <row r="14">
      <c r="A14" s="10" t="inlineStr">
        <is>
          <t>Marketing</t>
        </is>
      </c>
      <c r="B14" s="10" t="inlineStr">
        <is>
          <t>Website Institucional</t>
        </is>
      </c>
      <c r="C14" s="11" t="inlineStr">
        <is>
          <t>1 projeto</t>
        </is>
      </c>
      <c r="D14" s="13" t="n">
        <v>15000</v>
      </c>
    </row>
    <row r="15">
      <c r="A15" s="10" t="inlineStr">
        <is>
          <t>Capital de Giro</t>
        </is>
      </c>
      <c r="B15" s="10" t="inlineStr">
        <is>
          <t>Reserva Operacional (3 meses)</t>
        </is>
      </c>
      <c r="C15" s="11" t="inlineStr">
        <is>
          <t>3 meses</t>
        </is>
      </c>
      <c r="D15" s="13" t="n">
        <v>90000</v>
      </c>
    </row>
    <row r="16">
      <c r="A16" s="10" t="inlineStr">
        <is>
          <t>Jurídico</t>
        </is>
      </c>
      <c r="B16" s="10" t="inlineStr">
        <is>
          <t>Abertura da Empresa</t>
        </is>
      </c>
      <c r="C16" s="11" t="inlineStr">
        <is>
          <t>1 serviço</t>
        </is>
      </c>
      <c r="D16" s="13" t="n">
        <v>5000</v>
      </c>
    </row>
    <row r="17">
      <c r="A17" s="10" t="inlineStr">
        <is>
          <t>Jurídico</t>
        </is>
      </c>
      <c r="B17" s="10" t="inlineStr">
        <is>
          <t>Registro de Marca</t>
        </is>
      </c>
      <c r="C17" s="11" t="inlineStr">
        <is>
          <t>1 serviço</t>
        </is>
      </c>
      <c r="D17" s="13" t="n">
        <v>3500</v>
      </c>
    </row>
    <row r="18">
      <c r="A18" t="inlineStr"/>
      <c r="B18" t="inlineStr"/>
      <c r="C18" s="22" t="inlineStr">
        <is>
          <t>TOTAL INVESTIMENTO:</t>
        </is>
      </c>
      <c r="D18" s="23">
        <f>SUM(D4:D17)</f>
        <v/>
      </c>
    </row>
    <row r="21">
      <c r="A21" s="2" t="inlineStr">
        <is>
          <t>FONTES DE RECURSOS</t>
        </is>
      </c>
    </row>
    <row r="22">
      <c r="A22" s="9" t="inlineStr">
        <is>
          <t>Fonte</t>
        </is>
      </c>
      <c r="B22" s="9" t="inlineStr">
        <is>
          <t>Valor</t>
        </is>
      </c>
      <c r="C22" s="9" t="inlineStr">
        <is>
          <t>Percentual</t>
        </is>
      </c>
    </row>
    <row r="23">
      <c r="A23" s="10" t="inlineStr">
        <is>
          <t>Capital Próprio dos Sócios</t>
        </is>
      </c>
      <c r="B23" s="13" t="n">
        <v>150000</v>
      </c>
      <c r="C23" s="24">
        <f>B23/D19</f>
        <v/>
      </c>
    </row>
    <row r="24">
      <c r="A24" s="10" t="inlineStr">
        <is>
          <t>Empréstimo Bancário</t>
        </is>
      </c>
      <c r="B24" s="13" t="n">
        <v>80000</v>
      </c>
      <c r="C24" s="24">
        <f>B24/D19</f>
        <v/>
      </c>
    </row>
    <row r="25">
      <c r="A25" s="10" t="inlineStr">
        <is>
          <t>Investidor Anjo</t>
        </is>
      </c>
      <c r="B25" s="13" t="n">
        <v>30000</v>
      </c>
      <c r="C25" s="24">
        <f>B25/D19</f>
        <v/>
      </c>
    </row>
    <row r="26">
      <c r="A26" s="3" t="inlineStr">
        <is>
          <t>TOTAL RECURSOS</t>
        </is>
      </c>
      <c r="B26" s="17">
        <f>SUM(B23:B25)</f>
        <v/>
      </c>
      <c r="C26" s="25">
        <f>SUM(C23:C25)</f>
        <v/>
      </c>
    </row>
  </sheetData>
  <mergeCells count="1">
    <mergeCell ref="A1:D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20"/>
  <sheetViews>
    <sheetView workbookViewId="0">
      <selection activeCell="A1" sqref="A1"/>
    </sheetView>
  </sheetViews>
  <sheetFormatPr baseColWidth="8" defaultRowHeight="15"/>
  <cols>
    <col width="25" customWidth="1" min="1" max="1"/>
    <col width="35" customWidth="1" min="2" max="2"/>
    <col width="18" customWidth="1" min="3" max="3"/>
    <col width="18" customWidth="1" min="4" max="4"/>
    <col width="18" customWidth="1" min="5" max="5"/>
  </cols>
  <sheetData>
    <row r="1">
      <c r="A1" s="8" t="inlineStr">
        <is>
          <t>INDICADORES E METAS</t>
        </is>
      </c>
    </row>
    <row r="3">
      <c r="A3" s="2" t="inlineStr">
        <is>
          <t>INDICADORES FINANCEIROS</t>
        </is>
      </c>
    </row>
    <row r="4">
      <c r="A4" s="9" t="inlineStr">
        <is>
          <t>Indicador</t>
        </is>
      </c>
      <c r="B4" s="9" t="inlineStr">
        <is>
          <t>Fórmula/Descrição</t>
        </is>
      </c>
      <c r="C4" s="9" t="inlineStr">
        <is>
          <t>Ano 1</t>
        </is>
      </c>
      <c r="D4" s="9" t="inlineStr">
        <is>
          <t>Meta Ano 2</t>
        </is>
      </c>
      <c r="E4" s="9" t="inlineStr">
        <is>
          <t>Meta Ano 3</t>
        </is>
      </c>
    </row>
    <row r="5">
      <c r="A5" s="10" t="inlineStr">
        <is>
          <t>Receita Total Anual</t>
        </is>
      </c>
      <c r="B5" s="10" t="inlineStr">
        <is>
          <t>Soma de todas as receitas</t>
        </is>
      </c>
      <c r="C5" s="11" t="inlineStr">
        <is>
          <t>R$ 528.000</t>
        </is>
      </c>
      <c r="D5" s="12" t="inlineStr">
        <is>
          <t>R$ 750.000</t>
        </is>
      </c>
      <c r="E5" s="12" t="inlineStr">
        <is>
          <t>R$ 1.000.000</t>
        </is>
      </c>
    </row>
    <row r="6">
      <c r="A6" s="10" t="inlineStr">
        <is>
          <t>Lucro Líquido</t>
        </is>
      </c>
      <c r="B6" s="10" t="inlineStr">
        <is>
          <t>Receitas - Despesas</t>
        </is>
      </c>
      <c r="C6" s="11" t="inlineStr">
        <is>
          <t>R$ 154.500</t>
        </is>
      </c>
      <c r="D6" s="12" t="inlineStr">
        <is>
          <t>R$ 250.000</t>
        </is>
      </c>
      <c r="E6" s="12" t="inlineStr">
        <is>
          <t>R$ 380.000</t>
        </is>
      </c>
    </row>
    <row r="7">
      <c r="A7" s="10" t="inlineStr">
        <is>
          <t>Margem de Lucro</t>
        </is>
      </c>
      <c r="B7" s="10" t="inlineStr">
        <is>
          <t>Lucro / Receita</t>
        </is>
      </c>
      <c r="C7" s="11" t="inlineStr">
        <is>
          <t>29,3%</t>
        </is>
      </c>
      <c r="D7" s="12" t="inlineStr">
        <is>
          <t>33,3%</t>
        </is>
      </c>
      <c r="E7" s="12" t="inlineStr">
        <is>
          <t>38,0%</t>
        </is>
      </c>
    </row>
    <row r="8">
      <c r="A8" s="10" t="inlineStr">
        <is>
          <t>Ponto de Equilíbrio</t>
        </is>
      </c>
      <c r="B8" s="10" t="inlineStr">
        <is>
          <t>Despesas fixas / Margem contrib.</t>
        </is>
      </c>
      <c r="C8" s="11" t="inlineStr">
        <is>
          <t>R$ 31.200/mês</t>
        </is>
      </c>
      <c r="D8" s="12" t="inlineStr">
        <is>
          <t>R$ 28.000/mês</t>
        </is>
      </c>
      <c r="E8" s="12" t="inlineStr">
        <is>
          <t>R$ 25.000/mês</t>
        </is>
      </c>
    </row>
    <row r="9">
      <c r="A9" s="10" t="inlineStr">
        <is>
          <t>ROI - Retorno sobre Investimento</t>
        </is>
      </c>
      <c r="B9" s="10" t="inlineStr">
        <is>
          <t>Lucro / Investimento Inicial</t>
        </is>
      </c>
      <c r="C9" s="11" t="inlineStr">
        <is>
          <t>59,4%</t>
        </is>
      </c>
      <c r="D9" s="12" t="inlineStr">
        <is>
          <t>96,2%</t>
        </is>
      </c>
      <c r="E9" s="12" t="inlineStr">
        <is>
          <t>146,2%</t>
        </is>
      </c>
    </row>
    <row r="10">
      <c r="A10" s="10" t="inlineStr">
        <is>
          <t>Payback</t>
        </is>
      </c>
      <c r="B10" s="10" t="inlineStr">
        <is>
          <t>Tempo para recuperar investimento</t>
        </is>
      </c>
      <c r="C10" s="11" t="inlineStr">
        <is>
          <t>18 meses</t>
        </is>
      </c>
      <c r="D10" s="12" t="inlineStr">
        <is>
          <t>15 meses</t>
        </is>
      </c>
      <c r="E10" s="12" t="inlineStr">
        <is>
          <t>12 meses</t>
        </is>
      </c>
    </row>
    <row r="13">
      <c r="A13" s="2" t="inlineStr">
        <is>
          <t>METAS OPERACIONAIS</t>
        </is>
      </c>
    </row>
    <row r="14">
      <c r="A14" s="9" t="inlineStr">
        <is>
          <t>Meta</t>
        </is>
      </c>
      <c r="B14" s="9" t="inlineStr">
        <is>
          <t>Indicador</t>
        </is>
      </c>
      <c r="C14" s="9" t="inlineStr">
        <is>
          <t>Ano 1</t>
        </is>
      </c>
      <c r="D14" s="9" t="inlineStr">
        <is>
          <t>Ano 2</t>
        </is>
      </c>
      <c r="E14" s="9" t="inlineStr">
        <is>
          <t>Ano 3</t>
        </is>
      </c>
    </row>
    <row r="15">
      <c r="A15" s="10" t="inlineStr">
        <is>
          <t>Novos Clientes</t>
        </is>
      </c>
      <c r="B15" s="10" t="inlineStr">
        <is>
          <t>Quantidade de empresas atendidas</t>
        </is>
      </c>
      <c r="C15" s="11" t="inlineStr">
        <is>
          <t>45</t>
        </is>
      </c>
      <c r="D15" s="12" t="inlineStr">
        <is>
          <t>75</t>
        </is>
      </c>
      <c r="E15" s="12" t="inlineStr">
        <is>
          <t>120</t>
        </is>
      </c>
    </row>
    <row r="16">
      <c r="A16" s="10" t="inlineStr">
        <is>
          <t>Taxa de Retenção</t>
        </is>
      </c>
      <c r="B16" s="10" t="inlineStr">
        <is>
          <t>% de clientes que renovam</t>
        </is>
      </c>
      <c r="C16" s="11" t="inlineStr">
        <is>
          <t>85%</t>
        </is>
      </c>
      <c r="D16" s="12" t="inlineStr">
        <is>
          <t>90%</t>
        </is>
      </c>
      <c r="E16" s="12" t="inlineStr">
        <is>
          <t>95%</t>
        </is>
      </c>
    </row>
    <row r="17">
      <c r="A17" s="10" t="inlineStr">
        <is>
          <t>Ticket Médio</t>
        </is>
      </c>
      <c r="B17" s="10" t="inlineStr">
        <is>
          <t>Valor médio por cliente</t>
        </is>
      </c>
      <c r="C17" s="11" t="inlineStr">
        <is>
          <t>R$ 11.733</t>
        </is>
      </c>
      <c r="D17" s="12" t="inlineStr">
        <is>
          <t>R$ 10.000</t>
        </is>
      </c>
      <c r="E17" s="12" t="inlineStr">
        <is>
          <t>R$ 8.333</t>
        </is>
      </c>
    </row>
    <row r="18">
      <c r="A18" s="10" t="inlineStr">
        <is>
          <t>Equipe</t>
        </is>
      </c>
      <c r="B18" s="10" t="inlineStr">
        <is>
          <t>Número de colaboradores</t>
        </is>
      </c>
      <c r="C18" s="11" t="inlineStr">
        <is>
          <t>8</t>
        </is>
      </c>
      <c r="D18" s="12" t="inlineStr">
        <is>
          <t>12</t>
        </is>
      </c>
      <c r="E18" s="12" t="inlineStr">
        <is>
          <t>18</t>
        </is>
      </c>
    </row>
    <row r="19">
      <c r="A19" s="10" t="inlineStr">
        <is>
          <t>Projetos Concluídos</t>
        </is>
      </c>
      <c r="B19" s="10" t="inlineStr">
        <is>
          <t>Entregas realizadas no período</t>
        </is>
      </c>
      <c r="C19" s="11" t="inlineStr">
        <is>
          <t>50</t>
        </is>
      </c>
      <c r="D19" s="12" t="inlineStr">
        <is>
          <t>85</t>
        </is>
      </c>
      <c r="E19" s="12" t="inlineStr">
        <is>
          <t>140</t>
        </is>
      </c>
    </row>
    <row r="20">
      <c r="A20" s="10" t="inlineStr">
        <is>
          <t>NPS - Satisfação</t>
        </is>
      </c>
      <c r="B20" s="10" t="inlineStr">
        <is>
          <t>Net Promoter Score</t>
        </is>
      </c>
      <c r="C20" s="11" t="inlineStr">
        <is>
          <t>75</t>
        </is>
      </c>
      <c r="D20" s="12" t="inlineStr">
        <is>
          <t>80</t>
        </is>
      </c>
      <c r="E20" s="12" t="inlineStr">
        <is>
          <t>85</t>
        </is>
      </c>
    </row>
  </sheetData>
  <mergeCells count="1">
    <mergeCell ref="A1:E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20"/>
  <sheetViews>
    <sheetView workbookViewId="0">
      <selection activeCell="A1" sqref="A1"/>
    </sheetView>
  </sheetViews>
  <sheetFormatPr baseColWidth="8" defaultRowHeight="15"/>
  <cols>
    <col width="18" customWidth="1" min="1" max="1"/>
    <col width="30" customWidth="1" min="2" max="2"/>
    <col width="20" customWidth="1" min="3" max="3"/>
    <col width="10" customWidth="1" min="4" max="4"/>
    <col width="10" customWidth="1" min="5" max="5"/>
    <col width="10" customWidth="1" min="6" max="6"/>
    <col width="18" customWidth="1" min="7" max="7"/>
  </cols>
  <sheetData>
    <row r="1">
      <c r="A1" s="8" t="inlineStr">
        <is>
          <t>CRONOGRAMA DE IMPLANTAÇÃO</t>
        </is>
      </c>
    </row>
    <row r="3">
      <c r="A3" s="9" t="inlineStr">
        <is>
          <t>Fase</t>
        </is>
      </c>
      <c r="B3" s="9" t="inlineStr">
        <is>
          <t>Atividade</t>
        </is>
      </c>
      <c r="C3" s="9" t="inlineStr">
        <is>
          <t>Responsável</t>
        </is>
      </c>
      <c r="D3" s="9" t="inlineStr">
        <is>
          <t>Mês 1</t>
        </is>
      </c>
      <c r="E3" s="9" t="inlineStr">
        <is>
          <t>Mês 2</t>
        </is>
      </c>
      <c r="F3" s="9" t="inlineStr">
        <is>
          <t>Mês 3</t>
        </is>
      </c>
      <c r="G3" s="9" t="inlineStr">
        <is>
          <t>Status</t>
        </is>
      </c>
    </row>
    <row r="4">
      <c r="A4" s="10" t="inlineStr">
        <is>
          <t>Planejamento</t>
        </is>
      </c>
      <c r="B4" s="10" t="inlineStr">
        <is>
          <t>Registro da empresa</t>
        </is>
      </c>
      <c r="C4" s="10" t="inlineStr">
        <is>
          <t>Carlos Silva</t>
        </is>
      </c>
      <c r="D4" s="11" t="inlineStr">
        <is>
          <t>X</t>
        </is>
      </c>
      <c r="E4" s="11" t="inlineStr"/>
      <c r="F4" s="11" t="inlineStr"/>
      <c r="G4" s="26" t="inlineStr">
        <is>
          <t>Concluído</t>
        </is>
      </c>
    </row>
    <row r="5">
      <c r="A5" s="10" t="inlineStr">
        <is>
          <t>Planejamento</t>
        </is>
      </c>
      <c r="B5" s="10" t="inlineStr">
        <is>
          <t>Abertura de conta bancária</t>
        </is>
      </c>
      <c r="C5" s="10" t="inlineStr">
        <is>
          <t>Carlos Silva</t>
        </is>
      </c>
      <c r="D5" s="11" t="inlineStr">
        <is>
          <t>X</t>
        </is>
      </c>
      <c r="E5" s="11" t="inlineStr"/>
      <c r="F5" s="11" t="inlineStr"/>
      <c r="G5" s="26" t="inlineStr">
        <is>
          <t>Concluído</t>
        </is>
      </c>
    </row>
    <row r="6">
      <c r="A6" s="10" t="inlineStr">
        <is>
          <t>Planejamento</t>
        </is>
      </c>
      <c r="B6" s="10" t="inlineStr">
        <is>
          <t>Contratação de contador</t>
        </is>
      </c>
      <c r="C6" s="10" t="inlineStr">
        <is>
          <t>Carlos Silva</t>
        </is>
      </c>
      <c r="D6" s="11" t="inlineStr">
        <is>
          <t>X</t>
        </is>
      </c>
      <c r="E6" s="11" t="inlineStr"/>
      <c r="F6" s="11" t="inlineStr"/>
      <c r="G6" s="26" t="inlineStr">
        <is>
          <t>Concluído</t>
        </is>
      </c>
    </row>
    <row r="7">
      <c r="A7" s="10" t="inlineStr">
        <is>
          <t>Infraestrutura</t>
        </is>
      </c>
      <c r="B7" s="10" t="inlineStr">
        <is>
          <t>Reforma do escritório</t>
        </is>
      </c>
      <c r="C7" s="10" t="inlineStr">
        <is>
          <t>João Santos</t>
        </is>
      </c>
      <c r="D7" s="11" t="inlineStr">
        <is>
          <t>X</t>
        </is>
      </c>
      <c r="E7" s="11" t="inlineStr">
        <is>
          <t>X</t>
        </is>
      </c>
      <c r="F7" s="11" t="inlineStr"/>
      <c r="G7" s="27" t="inlineStr">
        <is>
          <t>Em andamento</t>
        </is>
      </c>
    </row>
    <row r="8">
      <c r="A8" s="10" t="inlineStr">
        <is>
          <t>Infraestrutura</t>
        </is>
      </c>
      <c r="B8" s="10" t="inlineStr">
        <is>
          <t>Compra de equipamentos</t>
        </is>
      </c>
      <c r="C8" s="10" t="inlineStr">
        <is>
          <t>João Santos</t>
        </is>
      </c>
      <c r="D8" s="11" t="inlineStr">
        <is>
          <t>X</t>
        </is>
      </c>
      <c r="E8" s="11" t="inlineStr">
        <is>
          <t>X</t>
        </is>
      </c>
      <c r="F8" s="11" t="inlineStr"/>
      <c r="G8" s="27" t="inlineStr">
        <is>
          <t>Em andamento</t>
        </is>
      </c>
    </row>
    <row r="9">
      <c r="A9" s="10" t="inlineStr">
        <is>
          <t>Infraestrutura</t>
        </is>
      </c>
      <c r="B9" s="10" t="inlineStr">
        <is>
          <t>Instalação de rede e TI</t>
        </is>
      </c>
      <c r="C9" s="10" t="inlineStr">
        <is>
          <t>João Santos</t>
        </is>
      </c>
      <c r="D9" s="11" t="inlineStr"/>
      <c r="E9" s="11" t="inlineStr">
        <is>
          <t>X</t>
        </is>
      </c>
      <c r="F9" s="11" t="inlineStr"/>
      <c r="G9" s="28" t="inlineStr">
        <is>
          <t>Pendente</t>
        </is>
      </c>
    </row>
    <row r="10">
      <c r="A10" s="10" t="inlineStr">
        <is>
          <t>Equipe</t>
        </is>
      </c>
      <c r="B10" s="10" t="inlineStr">
        <is>
          <t>Recrutamento e seleção</t>
        </is>
      </c>
      <c r="C10" s="10" t="inlineStr">
        <is>
          <t>Maria Costa</t>
        </is>
      </c>
      <c r="D10" s="11" t="inlineStr"/>
      <c r="E10" s="11" t="inlineStr">
        <is>
          <t>X</t>
        </is>
      </c>
      <c r="F10" s="11" t="inlineStr">
        <is>
          <t>X</t>
        </is>
      </c>
      <c r="G10" s="28" t="inlineStr">
        <is>
          <t>Pendente</t>
        </is>
      </c>
    </row>
    <row r="11">
      <c r="A11" s="10" t="inlineStr">
        <is>
          <t>Equipe</t>
        </is>
      </c>
      <c r="B11" s="10" t="inlineStr">
        <is>
          <t>Contratações</t>
        </is>
      </c>
      <c r="C11" s="10" t="inlineStr">
        <is>
          <t>Maria Costa</t>
        </is>
      </c>
      <c r="D11" s="11" t="inlineStr"/>
      <c r="E11" s="11" t="inlineStr"/>
      <c r="F11" s="11" t="inlineStr">
        <is>
          <t>X</t>
        </is>
      </c>
      <c r="G11" s="28" t="inlineStr">
        <is>
          <t>Pendente</t>
        </is>
      </c>
    </row>
    <row r="12">
      <c r="A12" s="10" t="inlineStr">
        <is>
          <t>Equipe</t>
        </is>
      </c>
      <c r="B12" s="10" t="inlineStr">
        <is>
          <t>Treinamento da equipe</t>
        </is>
      </c>
      <c r="C12" s="10" t="inlineStr">
        <is>
          <t>Maria Costa</t>
        </is>
      </c>
      <c r="D12" s="11" t="inlineStr"/>
      <c r="E12" s="11" t="inlineStr"/>
      <c r="F12" s="11" t="inlineStr">
        <is>
          <t>X</t>
        </is>
      </c>
      <c r="G12" s="28" t="inlineStr">
        <is>
          <t>Pendente</t>
        </is>
      </c>
    </row>
    <row r="13">
      <c r="A13" s="10" t="inlineStr">
        <is>
          <t>Marketing</t>
        </is>
      </c>
      <c r="B13" s="10" t="inlineStr">
        <is>
          <t>Desenvolvimento do site</t>
        </is>
      </c>
      <c r="C13" s="10" t="inlineStr">
        <is>
          <t>Ana Oliveira</t>
        </is>
      </c>
      <c r="D13" s="11" t="inlineStr">
        <is>
          <t>X</t>
        </is>
      </c>
      <c r="E13" s="11" t="inlineStr">
        <is>
          <t>X</t>
        </is>
      </c>
      <c r="F13" s="11" t="inlineStr"/>
      <c r="G13" s="27" t="inlineStr">
        <is>
          <t>Em andamento</t>
        </is>
      </c>
    </row>
    <row r="14">
      <c r="A14" s="10" t="inlineStr">
        <is>
          <t>Marketing</t>
        </is>
      </c>
      <c r="B14" s="10" t="inlineStr">
        <is>
          <t>Identidade visual</t>
        </is>
      </c>
      <c r="C14" s="10" t="inlineStr">
        <is>
          <t>Ana Oliveira</t>
        </is>
      </c>
      <c r="D14" s="11" t="inlineStr">
        <is>
          <t>X</t>
        </is>
      </c>
      <c r="E14" s="11" t="inlineStr"/>
      <c r="F14" s="11" t="inlineStr"/>
      <c r="G14" s="26" t="inlineStr">
        <is>
          <t>Concluído</t>
        </is>
      </c>
    </row>
    <row r="15">
      <c r="A15" s="10" t="inlineStr">
        <is>
          <t>Marketing</t>
        </is>
      </c>
      <c r="B15" s="10" t="inlineStr">
        <is>
          <t>Materiais de divulgação</t>
        </is>
      </c>
      <c r="C15" s="10" t="inlineStr">
        <is>
          <t>Ana Oliveira</t>
        </is>
      </c>
      <c r="D15" s="11" t="inlineStr"/>
      <c r="E15" s="11" t="inlineStr">
        <is>
          <t>X</t>
        </is>
      </c>
      <c r="F15" s="11" t="inlineStr">
        <is>
          <t>X</t>
        </is>
      </c>
      <c r="G15" s="28" t="inlineStr">
        <is>
          <t>Pendente</t>
        </is>
      </c>
    </row>
    <row r="16">
      <c r="A16" s="10" t="inlineStr">
        <is>
          <t>Marketing</t>
        </is>
      </c>
      <c r="B16" s="10" t="inlineStr">
        <is>
          <t>Campanha de lançamento</t>
        </is>
      </c>
      <c r="C16" s="10" t="inlineStr">
        <is>
          <t>Ana Oliveira</t>
        </is>
      </c>
      <c r="D16" s="11" t="inlineStr"/>
      <c r="E16" s="11" t="inlineStr"/>
      <c r="F16" s="11" t="inlineStr">
        <is>
          <t>X</t>
        </is>
      </c>
      <c r="G16" s="28" t="inlineStr">
        <is>
          <t>Pendente</t>
        </is>
      </c>
    </row>
    <row r="17">
      <c r="A17" s="10" t="inlineStr">
        <is>
          <t>Operacional</t>
        </is>
      </c>
      <c r="B17" s="10" t="inlineStr">
        <is>
          <t>Definição de processos</t>
        </is>
      </c>
      <c r="C17" s="10" t="inlineStr">
        <is>
          <t>Pedro Ferreira</t>
        </is>
      </c>
      <c r="D17" s="11" t="inlineStr">
        <is>
          <t>X</t>
        </is>
      </c>
      <c r="E17" s="11" t="inlineStr">
        <is>
          <t>X</t>
        </is>
      </c>
      <c r="F17" s="11" t="inlineStr"/>
      <c r="G17" s="27" t="inlineStr">
        <is>
          <t>Em andamento</t>
        </is>
      </c>
    </row>
    <row r="18">
      <c r="A18" s="10" t="inlineStr">
        <is>
          <t>Operacional</t>
        </is>
      </c>
      <c r="B18" s="10" t="inlineStr">
        <is>
          <t>Sistemas de gestão interna</t>
        </is>
      </c>
      <c r="C18" s="10" t="inlineStr">
        <is>
          <t>Pedro Ferreira</t>
        </is>
      </c>
      <c r="D18" s="11" t="inlineStr"/>
      <c r="E18" s="11" t="inlineStr">
        <is>
          <t>X</t>
        </is>
      </c>
      <c r="F18" s="11" t="inlineStr">
        <is>
          <t>X</t>
        </is>
      </c>
      <c r="G18" s="28" t="inlineStr">
        <is>
          <t>Pendente</t>
        </is>
      </c>
    </row>
    <row r="19">
      <c r="A19" s="10" t="inlineStr">
        <is>
          <t>Comercial</t>
        </is>
      </c>
      <c r="B19" s="10" t="inlineStr">
        <is>
          <t>Prospecção de clientes</t>
        </is>
      </c>
      <c r="C19" s="10" t="inlineStr">
        <is>
          <t>Carlos Silva</t>
        </is>
      </c>
      <c r="D19" s="11" t="inlineStr"/>
      <c r="E19" s="11" t="inlineStr">
        <is>
          <t>X</t>
        </is>
      </c>
      <c r="F19" s="11" t="inlineStr">
        <is>
          <t>X</t>
        </is>
      </c>
      <c r="G19" s="28" t="inlineStr">
        <is>
          <t>Pendente</t>
        </is>
      </c>
    </row>
    <row r="20">
      <c r="A20" s="10" t="inlineStr">
        <is>
          <t>Comercial</t>
        </is>
      </c>
      <c r="B20" s="10" t="inlineStr">
        <is>
          <t>Primeiras vendas</t>
        </is>
      </c>
      <c r="C20" s="10" t="inlineStr">
        <is>
          <t>Carlos Silva</t>
        </is>
      </c>
      <c r="D20" s="11" t="inlineStr"/>
      <c r="E20" s="11" t="inlineStr"/>
      <c r="F20" s="11" t="inlineStr">
        <is>
          <t>X</t>
        </is>
      </c>
      <c r="G20" s="28" t="inlineStr">
        <is>
          <t>Pendente</t>
        </is>
      </c>
    </row>
  </sheetData>
  <mergeCells count="1">
    <mergeCell ref="A1:G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30" customHeight="1">
      <c r="A1" s="1" t="inlineStr">
        <is>
          <t>INSTRUÇÕES DE USO DO PLANO DE NEGÓCIO</t>
        </is>
      </c>
    </row>
    <row r="2">
      <c r="A2" s="29" t="inlineStr"/>
    </row>
    <row r="3">
      <c r="A3" s="30" t="inlineStr">
        <is>
          <t>BEM-VINDO AO SEU PLANO DE NEGÓCIO!</t>
        </is>
      </c>
    </row>
    <row r="4">
      <c r="A4" s="29" t="inlineStr"/>
    </row>
    <row r="5">
      <c r="A5" s="29" t="inlineStr">
        <is>
          <t>Esta planilha foi desenvolvida para ajudá-lo a estruturar e planejar seu negócio de forma completa.</t>
        </is>
      </c>
    </row>
    <row r="6">
      <c r="A6" s="29" t="inlineStr"/>
    </row>
    <row r="7">
      <c r="A7" s="30" t="inlineStr">
        <is>
          <t>🔸 COMO USAR:</t>
        </is>
      </c>
    </row>
    <row r="8">
      <c r="A8" s="29" t="inlineStr"/>
    </row>
    <row r="9">
      <c r="A9" s="29" t="inlineStr">
        <is>
          <t>1. Comece pela aba 'Resumo Executivo' preenchendo suas informações</t>
        </is>
      </c>
    </row>
    <row r="10">
      <c r="A10" s="29" t="inlineStr">
        <is>
          <t>2. Células com fundo AMARELO são para você preencher</t>
        </is>
      </c>
    </row>
    <row r="11">
      <c r="A11" s="29" t="inlineStr">
        <is>
          <t>3. Células BRANCAS contêm fórmulas - não altere!</t>
        </is>
      </c>
    </row>
    <row r="12">
      <c r="A12" s="29" t="inlineStr">
        <is>
          <t>4. Os dados atuais são EXEMPLOS - substitua pelos seus</t>
        </is>
      </c>
    </row>
    <row r="13">
      <c r="A13" s="29" t="inlineStr"/>
    </row>
    <row r="14">
      <c r="A14" s="30" t="inlineStr">
        <is>
          <t>🔸 ABAS DA PLANILHA:</t>
        </is>
      </c>
    </row>
    <row r="15">
      <c r="A15" s="29" t="inlineStr"/>
    </row>
    <row r="16">
      <c r="A16" s="29" t="inlineStr">
        <is>
          <t>• Resumo Executivo: Informações básicas da empresa</t>
        </is>
      </c>
    </row>
    <row r="17">
      <c r="A17" s="29" t="inlineStr">
        <is>
          <t>• Análise de Mercado: Público-alvo e concorrência</t>
        </is>
      </c>
    </row>
    <row r="18">
      <c r="A18" s="29" t="inlineStr">
        <is>
          <t>• Produtos e Serviços: Seu portfólio completo</t>
        </is>
      </c>
    </row>
    <row r="19">
      <c r="A19" s="29" t="inlineStr">
        <is>
          <t>• Plano Financeiro Ano 1: Projeção mensal detalhada</t>
        </is>
      </c>
    </row>
    <row r="20">
      <c r="A20" s="29" t="inlineStr">
        <is>
          <t>• Investimento Inicial: Quanto você precisa para começar</t>
        </is>
      </c>
    </row>
    <row r="21">
      <c r="A21" s="29" t="inlineStr">
        <is>
          <t>• Indicadores e Metas: Acompanhamento de resultados</t>
        </is>
      </c>
    </row>
    <row r="22">
      <c r="A22" s="29" t="inlineStr">
        <is>
          <t>• Cronograma: Planejamento da implantação</t>
        </is>
      </c>
    </row>
    <row r="23">
      <c r="A23" s="29" t="inlineStr"/>
    </row>
    <row r="24">
      <c r="A24" s="30" t="inlineStr">
        <is>
          <t>🔸 DICAS IMPORTANTES:</t>
        </is>
      </c>
    </row>
    <row r="25">
      <c r="A25" s="29" t="inlineStr"/>
    </row>
    <row r="26">
      <c r="A26" s="29" t="inlineStr">
        <is>
          <t>✓ Seja realista nos valores e projeções</t>
        </is>
      </c>
    </row>
    <row r="27">
      <c r="A27" s="29" t="inlineStr">
        <is>
          <t>✓ Revise mensalmente seu plano financeiro</t>
        </is>
      </c>
    </row>
    <row r="28">
      <c r="A28" s="29" t="inlineStr">
        <is>
          <t>✓ Ajuste as metas conforme a realidade do negócio</t>
        </is>
      </c>
    </row>
    <row r="29">
      <c r="A29" s="29" t="inlineStr">
        <is>
          <t>✓ Use este plano para apresentar a investidores</t>
        </is>
      </c>
    </row>
    <row r="30">
      <c r="A30" s="29" t="inlineStr">
        <is>
          <t>✓ Mantenha backup da planilha regularmente</t>
        </is>
      </c>
    </row>
    <row r="31">
      <c r="A31" s="29" t="inlineStr"/>
    </row>
    <row r="32">
      <c r="A32" s="30" t="inlineStr">
        <is>
          <t>🔸 PRÓXIMOS PASSOS:</t>
        </is>
      </c>
    </row>
    <row r="33">
      <c r="A33" s="29" t="inlineStr"/>
    </row>
    <row r="34">
      <c r="A34" s="29" t="inlineStr">
        <is>
          <t>1. Substitua TODOS os dados de exemplo pelos seus</t>
        </is>
      </c>
    </row>
    <row r="35">
      <c r="A35" s="29" t="inlineStr">
        <is>
          <t>2. Valide as fórmulas e cálculos</t>
        </is>
      </c>
    </row>
    <row r="36">
      <c r="A36" s="29" t="inlineStr">
        <is>
          <t>3. Revise os valores do investimento inicial</t>
        </is>
      </c>
    </row>
    <row r="37">
      <c r="A37" s="29" t="inlineStr">
        <is>
          <t>4. Ajuste as projeções financeiras à sua realidade</t>
        </is>
      </c>
    </row>
    <row r="38">
      <c r="A38" s="29" t="inlineStr">
        <is>
          <t>5. Apresente o plano para sócios e investidores</t>
        </is>
      </c>
    </row>
    <row r="39">
      <c r="A39" s="29" t="inlineStr"/>
    </row>
    <row r="40">
      <c r="A40" s="29" t="inlineStr">
        <is>
          <t>💡 Este plano é uma ferramenta VIVA - atualize sempre que necessário!</t>
        </is>
      </c>
    </row>
    <row r="41">
      <c r="A41" s="29" t="inlineStr"/>
    </row>
    <row r="42">
      <c r="A42" s="29" t="inlineStr">
        <is>
          <t>Sucesso no seu negócio! 🚀</t>
        </is>
      </c>
    </row>
  </sheetData>
  <mergeCells count="42"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2026-02-06T00:46:46Z</dcterms:created>
  <dcterms:modified xmlns:dcterms="http://purl.org/dc/terms/" xmlns:xsi="http://www.w3.org/2001/XMLSchema-instance" xsi:type="dcterms:W3CDTF">2026-02-06T00:46:46Z</dcterms:modified>
</cp:coreProperties>
</file>