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ol Bancári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2"/>
    </font>
    <font>
      <color rgb="0016A34A"/>
    </font>
    <font>
      <color rgb="00DC2626"/>
    </font>
    <font>
      <b val="1"/>
      <color rgb="001E3A8A"/>
      <sz val="14"/>
    </font>
    <font>
      <b val="1"/>
      <color rgb="001E3A8A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64" fontId="4" fillId="0" borderId="1" pivotButton="0" quotePrefix="0" xfId="0"/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0" fontId="4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4" fillId="4" borderId="1" pivotButton="0" quotePrefix="0" xfId="0"/>
    <xf numFmtId="164" fontId="5" fillId="4" borderId="1" pivotButton="0" quotePrefix="0" xfId="0"/>
    <xf numFmtId="0" fontId="0" fillId="4" borderId="1" pivotButton="0" quotePrefix="0" xfId="0"/>
    <xf numFmtId="0" fontId="6" fillId="0" borderId="0" pivotButton="0" quotePrefix="0" xfId="0"/>
    <xf numFmtId="0" fontId="4" fillId="0" borderId="0" pivotButton="0" quotePrefix="0" xfId="0"/>
    <xf numFmtId="164" fontId="6" fillId="0" borderId="0" pivotButton="0" quotePrefix="0" xfId="0"/>
    <xf numFmtId="164" fontId="4" fillId="0" borderId="0" pivotButton="0" quotePrefix="0" xfId="0"/>
    <xf numFmtId="164" fontId="7" fillId="0" borderId="0" pivotButton="0" quotePrefix="0" xfId="0"/>
    <xf numFmtId="164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Saldos por Banco</a:t>
            </a:r>
          </a:p>
        </rich>
      </tx>
    </title>
    <plotArea>
      <pieChart>
        <varyColors val="1"/>
        <ser>
          <idx val="0"/>
          <order val="0"/>
          <tx>
            <strRef>
              <f>'Pool Bancário'!H4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'Pool Bancário'!$A$5:$A$11</f>
            </numRef>
          </cat>
          <val>
            <numRef>
              <f>'Pool Bancário'!$H$5:$H$11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8" customWidth="1" min="4" max="4"/>
    <col width="15" customWidth="1" min="5" max="5"/>
    <col width="15" customWidth="1" min="6" max="6"/>
    <col width="15" customWidth="1" min="7" max="7"/>
    <col width="15" customWidth="1" min="8" max="8"/>
    <col width="12" customWidth="1" min="9" max="9"/>
    <col width="25" customWidth="1" min="10" max="10"/>
  </cols>
  <sheetData>
    <row r="1">
      <c r="A1" s="1" t="inlineStr">
        <is>
          <t>CONTROLE DE POOL BANCÁRIO</t>
        </is>
      </c>
    </row>
    <row r="2">
      <c r="A2" s="2" t="inlineStr">
        <is>
          <t>Atualizado em: 06/02/2026</t>
        </is>
      </c>
    </row>
    <row r="4">
      <c r="A4" s="3" t="inlineStr">
        <is>
          <t>Banco</t>
        </is>
      </c>
      <c r="B4" s="3" t="inlineStr">
        <is>
          <t>Agência</t>
        </is>
      </c>
      <c r="C4" s="3" t="inlineStr">
        <is>
          <t>Conta</t>
        </is>
      </c>
      <c r="D4" s="3" t="inlineStr">
        <is>
          <t>Tipo</t>
        </is>
      </c>
      <c r="E4" s="3" t="inlineStr">
        <is>
          <t>Saldo Inicial</t>
        </is>
      </c>
      <c r="F4" s="3" t="inlineStr">
        <is>
          <t>Entradas</t>
        </is>
      </c>
      <c r="G4" s="3" t="inlineStr">
        <is>
          <t>Saídas</t>
        </is>
      </c>
      <c r="H4" s="3" t="inlineStr">
        <is>
          <t>Saldo Atual</t>
        </is>
      </c>
      <c r="I4" s="3" t="inlineStr">
        <is>
          <t>Status</t>
        </is>
      </c>
      <c r="J4" s="3" t="inlineStr">
        <is>
          <t>Observações</t>
        </is>
      </c>
    </row>
    <row r="5">
      <c r="A5" s="4" t="inlineStr">
        <is>
          <t>Banco do Brasil</t>
        </is>
      </c>
      <c r="B5" s="4" t="inlineStr">
        <is>
          <t>1234-5</t>
        </is>
      </c>
      <c r="C5" s="4" t="inlineStr">
        <is>
          <t>12345-6</t>
        </is>
      </c>
      <c r="D5" s="4" t="inlineStr">
        <is>
          <t>Conta Corrente</t>
        </is>
      </c>
      <c r="E5" s="5" t="n">
        <v>150000</v>
      </c>
      <c r="F5" s="5" t="n">
        <v>85000</v>
      </c>
      <c r="G5" s="5" t="n">
        <v>62000</v>
      </c>
      <c r="H5" s="6">
        <f>E5+F5-G5</f>
        <v/>
      </c>
      <c r="I5" s="7">
        <f>IF(H5&gt;100000,"Excelente",IF(H5&gt;50000,"Bom",IF(H5&gt;0,"Atenção","Crítico")))</f>
        <v/>
      </c>
      <c r="J5" s="8" t="inlineStr"/>
    </row>
    <row r="6">
      <c r="A6" s="4" t="inlineStr">
        <is>
          <t>Itaú Unibanco</t>
        </is>
      </c>
      <c r="B6" s="4" t="inlineStr">
        <is>
          <t>2345-6</t>
        </is>
      </c>
      <c r="C6" s="4" t="inlineStr">
        <is>
          <t>23456-7</t>
        </is>
      </c>
      <c r="D6" s="4" t="inlineStr">
        <is>
          <t>Conta Corrente</t>
        </is>
      </c>
      <c r="E6" s="5" t="n">
        <v>230000</v>
      </c>
      <c r="F6" s="5" t="n">
        <v>120000</v>
      </c>
      <c r="G6" s="5" t="n">
        <v>95000</v>
      </c>
      <c r="H6" s="6">
        <f>E6+F6-G6</f>
        <v/>
      </c>
      <c r="I6" s="7">
        <f>IF(H6&gt;100000,"Excelente",IF(H6&gt;50000,"Bom",IF(H6&gt;0,"Atenção","Crítico")))</f>
        <v/>
      </c>
      <c r="J6" s="8" t="inlineStr"/>
    </row>
    <row r="7">
      <c r="A7" s="4" t="inlineStr">
        <is>
          <t>Bradesco</t>
        </is>
      </c>
      <c r="B7" s="4" t="inlineStr">
        <is>
          <t>3456-7</t>
        </is>
      </c>
      <c r="C7" s="4" t="inlineStr">
        <is>
          <t>34567-8</t>
        </is>
      </c>
      <c r="D7" s="4" t="inlineStr">
        <is>
          <t>Conta Corrente</t>
        </is>
      </c>
      <c r="E7" s="5" t="n">
        <v>180000</v>
      </c>
      <c r="F7" s="5" t="n">
        <v>75000</v>
      </c>
      <c r="G7" s="5" t="n">
        <v>48000</v>
      </c>
      <c r="H7" s="6">
        <f>E7+F7-G7</f>
        <v/>
      </c>
      <c r="I7" s="7">
        <f>IF(H7&gt;100000,"Excelente",IF(H7&gt;50000,"Bom",IF(H7&gt;0,"Atenção","Crítico")))</f>
        <v/>
      </c>
      <c r="J7" s="8" t="inlineStr"/>
    </row>
    <row r="8">
      <c r="A8" s="4" t="inlineStr">
        <is>
          <t>Caixa Econômica</t>
        </is>
      </c>
      <c r="B8" s="4" t="inlineStr">
        <is>
          <t>4567-8</t>
        </is>
      </c>
      <c r="C8" s="4" t="inlineStr">
        <is>
          <t>45678-9</t>
        </is>
      </c>
      <c r="D8" s="4" t="inlineStr">
        <is>
          <t>Conta Poupança</t>
        </is>
      </c>
      <c r="E8" s="5" t="n">
        <v>95000</v>
      </c>
      <c r="F8" s="5" t="n">
        <v>45000</v>
      </c>
      <c r="G8" s="5" t="n">
        <v>28000</v>
      </c>
      <c r="H8" s="6">
        <f>E8+F8-G8</f>
        <v/>
      </c>
      <c r="I8" s="7">
        <f>IF(H8&gt;100000,"Excelente",IF(H8&gt;50000,"Bom",IF(H8&gt;0,"Atenção","Crítico")))</f>
        <v/>
      </c>
      <c r="J8" s="8" t="inlineStr"/>
    </row>
    <row r="9">
      <c r="A9" s="4" t="inlineStr">
        <is>
          <t>Santander</t>
        </is>
      </c>
      <c r="B9" s="4" t="inlineStr">
        <is>
          <t>5678-9</t>
        </is>
      </c>
      <c r="C9" s="4" t="inlineStr">
        <is>
          <t>56789-0</t>
        </is>
      </c>
      <c r="D9" s="4" t="inlineStr">
        <is>
          <t>Conta Corrente</t>
        </is>
      </c>
      <c r="E9" s="5" t="n">
        <v>310000</v>
      </c>
      <c r="F9" s="5" t="n">
        <v>185000</v>
      </c>
      <c r="G9" s="5" t="n">
        <v>142000</v>
      </c>
      <c r="H9" s="6">
        <f>E9+F9-G9</f>
        <v/>
      </c>
      <c r="I9" s="7">
        <f>IF(H9&gt;100000,"Excelente",IF(H9&gt;50000,"Bom",IF(H9&gt;0,"Atenção","Crítico")))</f>
        <v/>
      </c>
      <c r="J9" s="8" t="inlineStr"/>
    </row>
    <row r="10">
      <c r="A10" s="4" t="inlineStr">
        <is>
          <t>Banco Safra</t>
        </is>
      </c>
      <c r="B10" s="4" t="inlineStr">
        <is>
          <t>6789-0</t>
        </is>
      </c>
      <c r="C10" s="4" t="inlineStr">
        <is>
          <t>67890-1</t>
        </is>
      </c>
      <c r="D10" s="4" t="inlineStr">
        <is>
          <t>Conta Investimento</t>
        </is>
      </c>
      <c r="E10" s="5" t="n">
        <v>520000</v>
      </c>
      <c r="F10" s="5" t="n">
        <v>95000</v>
      </c>
      <c r="G10" s="5" t="n">
        <v>63000</v>
      </c>
      <c r="H10" s="6">
        <f>E10+F10-G10</f>
        <v/>
      </c>
      <c r="I10" s="7">
        <f>IF(H10&gt;100000,"Excelente",IF(H10&gt;50000,"Bom",IF(H10&gt;0,"Atenção","Crítico")))</f>
        <v/>
      </c>
      <c r="J10" s="8" t="inlineStr"/>
    </row>
    <row r="11">
      <c r="A11" s="4" t="inlineStr">
        <is>
          <t>Banco Inter</t>
        </is>
      </c>
      <c r="B11" s="4" t="inlineStr">
        <is>
          <t>7890-1</t>
        </is>
      </c>
      <c r="C11" s="4" t="inlineStr">
        <is>
          <t>78901-2</t>
        </is>
      </c>
      <c r="D11" s="4" t="inlineStr">
        <is>
          <t>Conta Digital</t>
        </is>
      </c>
      <c r="E11" s="5" t="n">
        <v>78000</v>
      </c>
      <c r="F11" s="5" t="n">
        <v>52000</v>
      </c>
      <c r="G11" s="5" t="n">
        <v>38000</v>
      </c>
      <c r="H11" s="6">
        <f>E11+F11-G11</f>
        <v/>
      </c>
      <c r="I11" s="7">
        <f>IF(H11&gt;100000,"Excelente",IF(H11&gt;50000,"Bom",IF(H11&gt;0,"Atenção","Crítico")))</f>
        <v/>
      </c>
      <c r="J11" s="8" t="inlineStr"/>
    </row>
    <row r="12">
      <c r="A12" s="9" t="inlineStr">
        <is>
          <t>TOTAIS</t>
        </is>
      </c>
      <c r="B12" s="10" t="n"/>
      <c r="C12" s="10" t="n"/>
      <c r="D12" s="11" t="n"/>
      <c r="E12" s="12">
        <f>SUM(E5:E11)</f>
        <v/>
      </c>
      <c r="F12" s="12">
        <f>SUM(F5:F11)</f>
        <v/>
      </c>
      <c r="G12" s="12">
        <f>SUM(G5:G11)</f>
        <v/>
      </c>
      <c r="H12" s="13">
        <f>SUM(H5:H11)</f>
        <v/>
      </c>
      <c r="I12" s="14" t="n"/>
      <c r="J12" s="14" t="n"/>
    </row>
    <row r="14">
      <c r="A14" s="15" t="inlineStr">
        <is>
          <t>RESUMO CONSOLIDADO</t>
        </is>
      </c>
    </row>
    <row r="15">
      <c r="A15" s="16" t="inlineStr">
        <is>
          <t>Total em Bancos:</t>
        </is>
      </c>
      <c r="B15" s="17">
        <f>H12</f>
        <v/>
      </c>
    </row>
    <row r="16">
      <c r="A16" s="16" t="inlineStr">
        <is>
          <t>Quantidade de Contas:</t>
        </is>
      </c>
      <c r="B16" s="16">
        <f>COUNTA(A5:A11)</f>
        <v/>
      </c>
    </row>
    <row r="17">
      <c r="A17" s="16" t="inlineStr">
        <is>
          <t>Média por Conta:</t>
        </is>
      </c>
      <c r="B17" s="18">
        <f>AVERAGE(H5:H11)</f>
        <v/>
      </c>
    </row>
    <row r="18">
      <c r="A18" s="16" t="inlineStr">
        <is>
          <t>Maior Saldo:</t>
        </is>
      </c>
      <c r="B18" s="19">
        <f>MAX(H5:H11)</f>
        <v/>
      </c>
    </row>
    <row r="19">
      <c r="A19" s="16" t="inlineStr">
        <is>
          <t>Menor Saldo:</t>
        </is>
      </c>
      <c r="B19" s="20">
        <f>MIN(H5:H11)</f>
        <v/>
      </c>
    </row>
  </sheetData>
  <mergeCells count="4">
    <mergeCell ref="A1:J1"/>
    <mergeCell ref="A2:J2"/>
    <mergeCell ref="A12:D12"/>
    <mergeCell ref="A14:D14"/>
  </mergeCells>
  <conditionalFormatting sqref="H5:H11">
    <cfRule type="colorScale" priority="1">
      <colorScale>
        <cfvo type="num" val="0"/>
        <cfvo type="num" val="100000"/>
        <cfvo type="num" val="300000"/>
        <color rgb="00F87171"/>
        <color rgb="00FCD34D"/>
        <color rgb="004ADE80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1" t="inlineStr"/>
      <c r="B1" s="22" t="n"/>
      <c r="C1" s="22" t="n"/>
      <c r="D1" s="22" t="n"/>
    </row>
    <row r="2">
      <c r="A2" s="23" t="inlineStr">
        <is>
          <t>O que é Pool Bancário?</t>
        </is>
      </c>
      <c r="B2" s="22" t="n"/>
      <c r="C2" s="22" t="n"/>
      <c r="D2" s="22" t="n"/>
    </row>
    <row r="3">
      <c r="A3" s="22" t="inlineStr">
        <is>
          <t>É o conjunto de contas bancárias da empresa, permitindo uma visão consolidada dos recursos financeiros disponíveis.</t>
        </is>
      </c>
      <c r="B3" s="22" t="n"/>
      <c r="C3" s="22" t="n"/>
      <c r="D3" s="22" t="n"/>
    </row>
    <row r="4">
      <c r="A4" s="22" t="inlineStr"/>
      <c r="B4" s="22" t="n"/>
      <c r="C4" s="22" t="n"/>
      <c r="D4" s="22" t="n"/>
    </row>
    <row r="5">
      <c r="A5" s="23" t="inlineStr">
        <is>
          <t>Como usar esta planilha:</t>
        </is>
      </c>
      <c r="B5" s="22" t="n"/>
      <c r="C5" s="22" t="n"/>
      <c r="D5" s="22" t="n"/>
    </row>
    <row r="6">
      <c r="A6" s="22" t="inlineStr"/>
      <c r="B6" s="22" t="n"/>
      <c r="C6" s="22" t="n"/>
      <c r="D6" s="22" t="n"/>
    </row>
    <row r="7">
      <c r="A7" s="24" t="inlineStr">
        <is>
          <t>1. CÉLULAS AMARELAS - Preencha com seus dados:</t>
        </is>
      </c>
      <c r="B7" s="22" t="n"/>
      <c r="C7" s="22" t="n"/>
      <c r="D7" s="22" t="n"/>
    </row>
    <row r="8">
      <c r="A8" s="22" t="inlineStr">
        <is>
          <t xml:space="preserve">   • Saldo Inicial: saldo no início do período</t>
        </is>
      </c>
      <c r="B8" s="22" t="n"/>
      <c r="C8" s="22" t="n"/>
      <c r="D8" s="22" t="n"/>
    </row>
    <row r="9">
      <c r="A9" s="22" t="inlineStr">
        <is>
          <t xml:space="preserve">   • Entradas: total de depósitos/recebimentos</t>
        </is>
      </c>
      <c r="B9" s="22" t="n"/>
      <c r="C9" s="22" t="n"/>
      <c r="D9" s="22" t="n"/>
    </row>
    <row r="10">
      <c r="A10" s="22" t="inlineStr">
        <is>
          <t xml:space="preserve">   • Saídas: total de pagamentos/transferências</t>
        </is>
      </c>
      <c r="B10" s="22" t="n"/>
      <c r="C10" s="22" t="n"/>
      <c r="D10" s="22" t="n"/>
    </row>
    <row r="11">
      <c r="A11" s="22" t="inlineStr"/>
      <c r="B11" s="22" t="n"/>
      <c r="C11" s="22" t="n"/>
      <c r="D11" s="22" t="n"/>
    </row>
    <row r="12">
      <c r="A12" s="24" t="inlineStr">
        <is>
          <t>2. CÉLULAS BRANCAS - Calculadas automaticamente:</t>
        </is>
      </c>
      <c r="B12" s="22" t="n"/>
      <c r="C12" s="22" t="n"/>
      <c r="D12" s="22" t="n"/>
    </row>
    <row r="13">
      <c r="A13" s="22" t="inlineStr">
        <is>
          <t xml:space="preserve">   • Saldo Atual = Saldo Inicial + Entradas - Saídas</t>
        </is>
      </c>
      <c r="B13" s="22" t="n"/>
      <c r="C13" s="22" t="n"/>
      <c r="D13" s="22" t="n"/>
    </row>
    <row r="14">
      <c r="A14" s="22" t="inlineStr">
        <is>
          <t xml:space="preserve">   • Status baseado no saldo (Excelente/Bom/Atenção/Crítico)</t>
        </is>
      </c>
      <c r="B14" s="22" t="n"/>
      <c r="C14" s="22" t="n"/>
      <c r="D14" s="22" t="n"/>
    </row>
    <row r="15">
      <c r="A15" s="22" t="inlineStr"/>
      <c r="B15" s="22" t="n"/>
      <c r="C15" s="22" t="n"/>
      <c r="D15" s="22" t="n"/>
    </row>
    <row r="16">
      <c r="A16" s="24" t="inlineStr">
        <is>
          <t>3. ADICIONAR NOVAS CONTAS:</t>
        </is>
      </c>
      <c r="B16" s="22" t="n"/>
      <c r="C16" s="22" t="n"/>
      <c r="D16" s="22" t="n"/>
    </row>
    <row r="17">
      <c r="A17" s="22" t="inlineStr">
        <is>
          <t xml:space="preserve">   • Copie uma linha existente</t>
        </is>
      </c>
      <c r="B17" s="22" t="n"/>
      <c r="C17" s="22" t="n"/>
      <c r="D17" s="22" t="n"/>
    </row>
    <row r="18">
      <c r="A18" s="22" t="inlineStr">
        <is>
          <t xml:space="preserve">   • Cole acima da linha de TOTAIS</t>
        </is>
      </c>
      <c r="B18" s="22" t="n"/>
      <c r="C18" s="22" t="n"/>
      <c r="D18" s="22" t="n"/>
    </row>
    <row r="19">
      <c r="A19" s="22" t="inlineStr">
        <is>
          <t xml:space="preserve">   • Preencha os dados da nova conta</t>
        </is>
      </c>
      <c r="B19" s="22" t="n"/>
      <c r="C19" s="22" t="n"/>
      <c r="D19" s="22" t="n"/>
    </row>
    <row r="20">
      <c r="A20" s="22" t="inlineStr"/>
      <c r="B20" s="22" t="n"/>
      <c r="C20" s="22" t="n"/>
      <c r="D20" s="22" t="n"/>
    </row>
    <row r="21">
      <c r="A21" s="24" t="inlineStr">
        <is>
          <t>4. STATUS DOS SALDOS:</t>
        </is>
      </c>
      <c r="B21" s="22" t="n"/>
      <c r="C21" s="22" t="n"/>
      <c r="D21" s="22" t="n"/>
    </row>
    <row r="22">
      <c r="A22" s="22" t="inlineStr">
        <is>
          <t xml:space="preserve">   • Excelente: acima de R$ 100.000</t>
        </is>
      </c>
      <c r="B22" s="22" t="n"/>
      <c r="C22" s="22" t="n"/>
      <c r="D22" s="22" t="n"/>
    </row>
    <row r="23">
      <c r="A23" s="22" t="inlineStr">
        <is>
          <t xml:space="preserve">   • Bom: entre R$ 50.000 e R$ 100.000</t>
        </is>
      </c>
      <c r="B23" s="22" t="n"/>
      <c r="C23" s="22" t="n"/>
      <c r="D23" s="22" t="n"/>
    </row>
    <row r="24">
      <c r="A24" s="22" t="inlineStr">
        <is>
          <t xml:space="preserve">   • Atenção: entre R$ 1 e R$ 50.000</t>
        </is>
      </c>
      <c r="B24" s="22" t="n"/>
      <c r="C24" s="22" t="n"/>
      <c r="D24" s="22" t="n"/>
    </row>
    <row r="25">
      <c r="A25" s="22" t="inlineStr">
        <is>
          <t xml:space="preserve">   • Crítico: saldo negativo ou zero</t>
        </is>
      </c>
      <c r="B25" s="22" t="n"/>
      <c r="C25" s="22" t="n"/>
      <c r="D25" s="22" t="n"/>
    </row>
    <row r="26">
      <c r="A26" s="22" t="inlineStr"/>
      <c r="B26" s="22" t="n"/>
      <c r="C26" s="22" t="n"/>
      <c r="D26" s="22" t="n"/>
    </row>
    <row r="27">
      <c r="A27" s="24" t="inlineStr">
        <is>
          <t>5. RESUMO CONSOLIDADO:</t>
        </is>
      </c>
      <c r="B27" s="22" t="n"/>
      <c r="C27" s="22" t="n"/>
      <c r="D27" s="22" t="n"/>
    </row>
    <row r="28">
      <c r="A28" s="22" t="inlineStr">
        <is>
          <t xml:space="preserve">   • Mostra totais e médias automaticamente</t>
        </is>
      </c>
      <c r="B28" s="22" t="n"/>
      <c r="C28" s="22" t="n"/>
      <c r="D28" s="22" t="n"/>
    </row>
    <row r="29">
      <c r="A29" s="22" t="inlineStr">
        <is>
          <t xml:space="preserve">   • Gráfico visual da distribuição dos saldos</t>
        </is>
      </c>
      <c r="B29" s="22" t="n"/>
      <c r="C29" s="22" t="n"/>
      <c r="D29" s="22" t="n"/>
    </row>
    <row r="30">
      <c r="A30" s="22" t="inlineStr"/>
      <c r="B30" s="22" t="n"/>
      <c r="C30" s="22" t="n"/>
      <c r="D30" s="22" t="n"/>
    </row>
    <row r="31">
      <c r="A31" s="25" t="inlineStr">
        <is>
          <t>DICAS:</t>
        </is>
      </c>
      <c r="B31" s="22" t="n"/>
      <c r="C31" s="22" t="n"/>
      <c r="D31" s="22" t="n"/>
    </row>
    <row r="32">
      <c r="A32" s="22" t="inlineStr">
        <is>
          <t>• Atualize os valores regularmente (diário/semanal)</t>
        </is>
      </c>
      <c r="B32" s="22" t="n"/>
      <c r="C32" s="22" t="n"/>
      <c r="D32" s="22" t="n"/>
    </row>
    <row r="33">
      <c r="A33" s="22" t="inlineStr">
        <is>
          <t>• Use a coluna Observações para anotações importantes</t>
        </is>
      </c>
      <c r="B33" s="22" t="n"/>
      <c r="C33" s="22" t="n"/>
      <c r="D33" s="22" t="n"/>
    </row>
    <row r="34">
      <c r="A34" s="22" t="inlineStr">
        <is>
          <t>• Mantenha backup desta planilha</t>
        </is>
      </c>
      <c r="B34" s="22" t="n"/>
      <c r="C34" s="22" t="n"/>
      <c r="D34" s="22" t="n"/>
    </row>
    <row r="35">
      <c r="A35" s="22" t="inlineStr">
        <is>
          <t>• Cores no Saldo Atual indicam a saúde financeira</t>
        </is>
      </c>
      <c r="B35" s="22" t="n"/>
      <c r="C35" s="22" t="n"/>
      <c r="D35" s="22" t="n"/>
    </row>
    <row r="36">
      <c r="A36" s="22" t="inlineStr"/>
      <c r="B36" s="22" t="n"/>
      <c r="C36" s="22" t="n"/>
      <c r="D36" s="22" t="n"/>
    </row>
    <row r="37">
      <c r="A37" s="22" t="inlineStr">
        <is>
          <t>Desenvolvido para controle financeiro empresarial</t>
        </is>
      </c>
      <c r="B37" s="22" t="n"/>
      <c r="C37" s="22" t="n"/>
      <c r="D37" s="22" t="n"/>
    </row>
    <row r="38">
      <c r="A38" s="22" t="n"/>
      <c r="B38" s="22" t="n"/>
      <c r="C38" s="22" t="n"/>
      <c r="D38" s="22" t="n"/>
    </row>
  </sheetData>
  <mergeCells count="3">
    <mergeCell ref="A1:D1"/>
    <mergeCell ref="A2:D2"/>
    <mergeCell ref="A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2026-02-06T00:15:38Z</dcterms:created>
  <dcterms:modified xmlns:dcterms="http://purl.org/dc/terms/" xmlns:xsi="http://www.w3.org/2001/XMLSchema-instance" xsi:type="dcterms:W3CDTF">2026-02-06T00:15:38Z</dcterms:modified>
</cp:coreProperties>
</file>