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dora IMC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0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sz val="10"/>
    </font>
    <font>
      <b val="1"/>
      <color rgb="00FFFFFF"/>
    </font>
    <font>
      <b val="1"/>
    </font>
    <font>
      <i val="1"/>
    </font>
    <font>
      <b val="1"/>
      <color rgb="00FFFFFF"/>
      <sz val="12"/>
    </font>
    <font>
      <b val="1"/>
      <sz val="14"/>
    </font>
    <font>
      <b val="1"/>
      <color rgb="00FFFFFF"/>
      <sz val="14"/>
    </font>
    <font>
      <b val="1"/>
      <sz val="11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FDE047"/>
        <bgColor rgb="00FDE047"/>
      </patternFill>
    </fill>
    <fill>
      <patternFill patternType="solid">
        <fgColor rgb="0086EFAC"/>
        <bgColor rgb="0086EFAC"/>
      </patternFill>
    </fill>
    <fill>
      <patternFill patternType="solid">
        <fgColor rgb="00FDBA74"/>
        <bgColor rgb="00FDBA74"/>
      </patternFill>
    </fill>
    <fill>
      <patternFill patternType="solid">
        <fgColor rgb="00FCA5A5"/>
        <bgColor rgb="00FCA5A5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3" borderId="1" applyAlignment="1" pivotButton="0" quotePrefix="0" xfId="0">
      <alignment horizontal="center"/>
    </xf>
    <xf numFmtId="2" fontId="0" fillId="3" borderId="1" applyAlignment="1" pivotButton="0" quotePrefix="0" xfId="0">
      <alignment horizontal="center"/>
    </xf>
    <xf numFmtId="164" fontId="4" fillId="0" borderId="1" applyAlignment="1" pivotButton="0" quotePrefix="0" xfId="0">
      <alignment horizontal="center"/>
    </xf>
    <xf numFmtId="0" fontId="0" fillId="3" borderId="1" pivotButton="0" quotePrefix="0" xfId="0"/>
    <xf numFmtId="0" fontId="0" fillId="3" borderId="1" applyAlignment="1" pivotButton="0" quotePrefix="0" xfId="0">
      <alignment horizontal="center"/>
    </xf>
    <xf numFmtId="0" fontId="5" fillId="3" borderId="1" pivotButton="0" quotePrefix="0" xfId="0"/>
    <xf numFmtId="0" fontId="6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/>
    </xf>
    <xf numFmtId="164" fontId="0" fillId="3" borderId="1" pivotButton="0" quotePrefix="0" xfId="0"/>
    <xf numFmtId="0" fontId="4" fillId="0" borderId="1" pivotButton="0" quotePrefix="0" xfId="0"/>
    <xf numFmtId="0" fontId="0" fillId="4" borderId="1" pivotButton="0" quotePrefix="0" xfId="0"/>
    <xf numFmtId="2" fontId="0" fillId="3" borderId="1" pivotButton="0" quotePrefix="0" xfId="0"/>
    <xf numFmtId="0" fontId="0" fillId="5" borderId="1" pivotButton="0" quotePrefix="0" xfId="0"/>
    <xf numFmtId="164" fontId="7" fillId="8" borderId="1" applyAlignment="1" pivotButton="0" quotePrefix="0" xfId="0">
      <alignment horizontal="center"/>
    </xf>
    <xf numFmtId="0" fontId="4" fillId="8" borderId="1" applyAlignment="1" pivotButton="0" quotePrefix="0" xfId="0">
      <alignment horizontal="center"/>
    </xf>
    <xf numFmtId="0" fontId="0" fillId="6" borderId="1" pivotButton="0" quotePrefix="0" xfId="0"/>
    <xf numFmtId="0" fontId="0" fillId="7" borderId="1" pivotButton="0" quotePrefix="0" xfId="0"/>
    <xf numFmtId="0" fontId="8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FDE047"/>
          <bgColor rgb="00FDE047"/>
        </patternFill>
      </fill>
    </dxf>
    <dxf>
      <fill>
        <patternFill patternType="solid">
          <fgColor rgb="0086EFAC"/>
          <bgColor rgb="0086EFAC"/>
        </patternFill>
      </fill>
    </dxf>
    <dxf>
      <fill>
        <patternFill patternType="solid">
          <fgColor rgb="00FCA5A5"/>
          <bgColor rgb="00FCA5A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5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2" customWidth="1" min="3" max="3"/>
    <col width="12" customWidth="1" min="4" max="4"/>
    <col width="10" customWidth="1" min="5" max="5"/>
    <col width="22" customWidth="1" min="6" max="6"/>
    <col width="18" customWidth="1" min="7" max="7"/>
  </cols>
  <sheetData>
    <row r="1" ht="30" customHeight="1">
      <c r="A1" s="1" t="inlineStr">
        <is>
          <t>CALCULADORA DE IMC - ÍNDICE DE MASSA CORPORAL</t>
        </is>
      </c>
    </row>
    <row r="2" ht="20" customHeight="1">
      <c r="A2" s="2" t="inlineStr">
        <is>
          <t>Controle seu peso e saúde de forma simples e gratuita</t>
        </is>
      </c>
    </row>
    <row r="4">
      <c r="A4" s="3" t="inlineStr">
        <is>
          <t>Data</t>
        </is>
      </c>
      <c r="B4" s="3" t="inlineStr">
        <is>
          <t>Nome</t>
        </is>
      </c>
      <c r="C4" s="3" t="inlineStr">
        <is>
          <t>Peso (kg)</t>
        </is>
      </c>
      <c r="D4" s="3" t="inlineStr">
        <is>
          <t>Altura (m)</t>
        </is>
      </c>
      <c r="E4" s="3" t="inlineStr">
        <is>
          <t>IMC</t>
        </is>
      </c>
      <c r="F4" s="3" t="inlineStr">
        <is>
          <t>Classificação</t>
        </is>
      </c>
      <c r="G4" s="3" t="inlineStr">
        <is>
          <t>Meta</t>
        </is>
      </c>
    </row>
    <row r="5">
      <c r="A5" s="4" t="inlineStr">
        <is>
          <t>07/11/2025</t>
        </is>
      </c>
      <c r="B5" s="5" t="inlineStr">
        <is>
          <t>Maria Silva</t>
        </is>
      </c>
      <c r="C5" s="6" t="n">
        <v>89.5</v>
      </c>
      <c r="D5" s="7" t="n">
        <v>1.78</v>
      </c>
      <c r="E5" s="8">
        <f>C5/(D5^2)</f>
        <v/>
      </c>
      <c r="F5" s="4">
        <f>SE(E5&lt;18.5;"Abaixo do peso";SE(E5&lt;25;"Peso normal";SE(E5&lt;30;"Sobrepeso";SE(E5&lt;35;"Obesidade Grau I";SE(E5&lt;40;"Obesidade Grau II";"Obesidade Grau III")))))</f>
        <v/>
      </c>
      <c r="G5" s="9" t="inlineStr">
        <is>
          <t>Manter peso saudável</t>
        </is>
      </c>
    </row>
    <row r="6">
      <c r="A6" s="4" t="inlineStr">
        <is>
          <t>17/11/2025</t>
        </is>
      </c>
      <c r="B6" s="5" t="inlineStr">
        <is>
          <t>João Santos</t>
        </is>
      </c>
      <c r="C6" s="6" t="n">
        <v>83.40000000000001</v>
      </c>
      <c r="D6" s="7" t="n">
        <v>1.8</v>
      </c>
      <c r="E6" s="8">
        <f>C6/(D6^2)</f>
        <v/>
      </c>
      <c r="F6" s="4">
        <f>SE(E6&lt;18.5;"Abaixo do peso";SE(E6&lt;25;"Peso normal";SE(E6&lt;30;"Sobrepeso";SE(E6&lt;35;"Obesidade Grau I";SE(E6&lt;40;"Obesidade Grau II";"Obesidade Grau III")))))</f>
        <v/>
      </c>
      <c r="G6" s="9" t="inlineStr">
        <is>
          <t>Manter peso saudável</t>
        </is>
      </c>
    </row>
    <row r="7">
      <c r="A7" s="4" t="inlineStr">
        <is>
          <t>27/11/2025</t>
        </is>
      </c>
      <c r="B7" s="5" t="inlineStr">
        <is>
          <t>Ana Costa</t>
        </is>
      </c>
      <c r="C7" s="6" t="n">
        <v>67.7</v>
      </c>
      <c r="D7" s="7" t="n">
        <v>1.62</v>
      </c>
      <c r="E7" s="8">
        <f>C7/(D7^2)</f>
        <v/>
      </c>
      <c r="F7" s="4">
        <f>SE(E7&lt;18.5;"Abaixo do peso";SE(E7&lt;25;"Peso normal";SE(E7&lt;30;"Sobrepeso";SE(E7&lt;35;"Obesidade Grau I";SE(E7&lt;40;"Obesidade Grau II";"Obesidade Grau III")))))</f>
        <v/>
      </c>
      <c r="G7" s="9" t="inlineStr">
        <is>
          <t>Manter peso saudável</t>
        </is>
      </c>
    </row>
    <row r="8">
      <c r="A8" s="4" t="inlineStr">
        <is>
          <t>07/12/2025</t>
        </is>
      </c>
      <c r="B8" s="5" t="inlineStr">
        <is>
          <t>Pedro Oliveira</t>
        </is>
      </c>
      <c r="C8" s="6" t="n">
        <v>83.59999999999999</v>
      </c>
      <c r="D8" s="7" t="n">
        <v>1.66</v>
      </c>
      <c r="E8" s="8">
        <f>C8/(D8^2)</f>
        <v/>
      </c>
      <c r="F8" s="4">
        <f>SE(E8&lt;18.5;"Abaixo do peso";SE(E8&lt;25;"Peso normal";SE(E8&lt;30;"Sobrepeso";SE(E8&lt;35;"Obesidade Grau I";SE(E8&lt;40;"Obesidade Grau II";"Obesidade Grau III")))))</f>
        <v/>
      </c>
      <c r="G8" s="9" t="inlineStr">
        <is>
          <t>Manter peso saudável</t>
        </is>
      </c>
    </row>
    <row r="9">
      <c r="A9" s="4" t="inlineStr">
        <is>
          <t>17/12/2025</t>
        </is>
      </c>
      <c r="B9" s="5" t="inlineStr">
        <is>
          <t>Carla Ferreira</t>
        </is>
      </c>
      <c r="C9" s="6" t="n">
        <v>66.59999999999999</v>
      </c>
      <c r="D9" s="7" t="n">
        <v>1.58</v>
      </c>
      <c r="E9" s="8">
        <f>C9/(D9^2)</f>
        <v/>
      </c>
      <c r="F9" s="4">
        <f>SE(E9&lt;18.5;"Abaixo do peso";SE(E9&lt;25;"Peso normal";SE(E9&lt;30;"Sobrepeso";SE(E9&lt;35;"Obesidade Grau I";SE(E9&lt;40;"Obesidade Grau II";"Obesidade Grau III")))))</f>
        <v/>
      </c>
      <c r="G9" s="9" t="inlineStr">
        <is>
          <t>Manter peso saudável</t>
        </is>
      </c>
    </row>
    <row r="10">
      <c r="A10" s="4" t="inlineStr">
        <is>
          <t>27/12/2025</t>
        </is>
      </c>
      <c r="B10" s="5" t="inlineStr">
        <is>
          <t>Lucas Mendes</t>
        </is>
      </c>
      <c r="C10" s="6" t="n">
        <v>57.9</v>
      </c>
      <c r="D10" s="7" t="n">
        <v>1.75</v>
      </c>
      <c r="E10" s="8">
        <f>C10/(D10^2)</f>
        <v/>
      </c>
      <c r="F10" s="4">
        <f>SE(E10&lt;18.5;"Abaixo do peso";SE(E10&lt;25;"Peso normal";SE(E10&lt;30;"Sobrepeso";SE(E10&lt;35;"Obesidade Grau I";SE(E10&lt;40;"Obesidade Grau II";"Obesidade Grau III")))))</f>
        <v/>
      </c>
      <c r="G10" s="9" t="inlineStr">
        <is>
          <t>Manter peso saudável</t>
        </is>
      </c>
    </row>
    <row r="11">
      <c r="A11" s="4" t="inlineStr">
        <is>
          <t>06/01/2026</t>
        </is>
      </c>
      <c r="B11" s="5" t="inlineStr">
        <is>
          <t>Juliana Rodrigues</t>
        </is>
      </c>
      <c r="C11" s="6" t="n">
        <v>83.09999999999999</v>
      </c>
      <c r="D11" s="7" t="n">
        <v>1.56</v>
      </c>
      <c r="E11" s="8">
        <f>C11/(D11^2)</f>
        <v/>
      </c>
      <c r="F11" s="4">
        <f>SE(E11&lt;18.5;"Abaixo do peso";SE(E11&lt;25;"Peso normal";SE(E11&lt;30;"Sobrepeso";SE(E11&lt;35;"Obesidade Grau I";SE(E11&lt;40;"Obesidade Grau II";"Obesidade Grau III")))))</f>
        <v/>
      </c>
      <c r="G11" s="9" t="inlineStr">
        <is>
          <t>Manter peso saudável</t>
        </is>
      </c>
    </row>
    <row r="12">
      <c r="A12" s="4" t="inlineStr">
        <is>
          <t>16/01/2026</t>
        </is>
      </c>
      <c r="B12" s="5" t="inlineStr">
        <is>
          <t>Rafael Almeida</t>
        </is>
      </c>
      <c r="C12" s="6" t="n">
        <v>91.5</v>
      </c>
      <c r="D12" s="7" t="n">
        <v>1.76</v>
      </c>
      <c r="E12" s="8">
        <f>C12/(D12^2)</f>
        <v/>
      </c>
      <c r="F12" s="4">
        <f>SE(E12&lt;18.5;"Abaixo do peso";SE(E12&lt;25;"Peso normal";SE(E12&lt;30;"Sobrepeso";SE(E12&lt;35;"Obesidade Grau I";SE(E12&lt;40;"Obesidade Grau II";"Obesidade Grau III")))))</f>
        <v/>
      </c>
      <c r="G12" s="9" t="inlineStr">
        <is>
          <t>Manter peso saudável</t>
        </is>
      </c>
    </row>
    <row r="13">
      <c r="A13" s="4" t="inlineStr">
        <is>
          <t>26/01/2026</t>
        </is>
      </c>
      <c r="B13" s="5" t="inlineStr">
        <is>
          <t>Beatriz Lima</t>
        </is>
      </c>
      <c r="C13" s="6" t="n">
        <v>90.8</v>
      </c>
      <c r="D13" s="7" t="n">
        <v>1.59</v>
      </c>
      <c r="E13" s="8">
        <f>C13/(D13^2)</f>
        <v/>
      </c>
      <c r="F13" s="4">
        <f>SE(E13&lt;18.5;"Abaixo do peso";SE(E13&lt;25;"Peso normal";SE(E13&lt;30;"Sobrepeso";SE(E13&lt;35;"Obesidade Grau I";SE(E13&lt;40;"Obesidade Grau II";"Obesidade Grau III")))))</f>
        <v/>
      </c>
      <c r="G13" s="9" t="inlineStr">
        <is>
          <t>Manter peso saudável</t>
        </is>
      </c>
    </row>
    <row r="14">
      <c r="A14" s="4" t="inlineStr">
        <is>
          <t>05/02/2026</t>
        </is>
      </c>
      <c r="B14" s="5" t="inlineStr">
        <is>
          <t>Gabriel Souza</t>
        </is>
      </c>
      <c r="C14" s="6" t="n">
        <v>80</v>
      </c>
      <c r="D14" s="7" t="n">
        <v>1.75</v>
      </c>
      <c r="E14" s="8">
        <f>C14/(D14^2)</f>
        <v/>
      </c>
      <c r="F14" s="4">
        <f>SE(E14&lt;18.5;"Abaixo do peso";SE(E14&lt;25;"Peso normal";SE(E14&lt;30;"Sobrepeso";SE(E14&lt;35;"Obesidade Grau I";SE(E14&lt;40;"Obesidade Grau II";"Obesidade Grau III")))))</f>
        <v/>
      </c>
      <c r="G14" s="9" t="inlineStr">
        <is>
          <t>Manter peso saudável</t>
        </is>
      </c>
    </row>
    <row r="16">
      <c r="A16" s="10" t="inlineStr">
        <is>
          <t>05/02/2026</t>
        </is>
      </c>
      <c r="B16" s="11" t="inlineStr">
        <is>
          <t>Seu Nome Aqui</t>
        </is>
      </c>
      <c r="C16" s="6" t="n">
        <v>70</v>
      </c>
      <c r="D16" s="7" t="n">
        <v>1.7</v>
      </c>
      <c r="E16" s="8">
        <f>C16/(D16^2)</f>
        <v/>
      </c>
      <c r="F16" s="4">
        <f>SE(E16&lt;18.5;"Abaixo do peso";SE(E16&lt;25;"Peso normal";SE(E16&lt;30;"Sobrepeso";SE(E16&lt;35;"Obesidade Grau I";SE(E16&lt;40;"Obesidade Grau II";"Obesidade Grau III")))))</f>
        <v/>
      </c>
      <c r="G16" s="9" t="inlineStr">
        <is>
          <t>Sua meta</t>
        </is>
      </c>
    </row>
    <row r="18">
      <c r="A18" s="12" t="inlineStr">
        <is>
          <t>TABELA DE REFERÊNCIA - IMC</t>
        </is>
      </c>
      <c r="F18" s="12" t="inlineStr">
        <is>
          <t>CALCULADORA RÁPIDA</t>
        </is>
      </c>
    </row>
    <row r="19">
      <c r="A19" s="3" t="inlineStr">
        <is>
          <t>Classificação</t>
        </is>
      </c>
      <c r="B19" s="3" t="inlineStr">
        <is>
          <t>IMC</t>
        </is>
      </c>
      <c r="C19" s="3" t="inlineStr">
        <is>
          <t>Descrição</t>
        </is>
      </c>
      <c r="D19" s="3" t="inlineStr">
        <is>
          <t>Cor</t>
        </is>
      </c>
      <c r="F19" s="13" t="inlineStr">
        <is>
          <t>Seu Peso (kg):</t>
        </is>
      </c>
      <c r="G19" s="14" t="n">
        <v>70</v>
      </c>
    </row>
    <row r="20">
      <c r="A20" s="15" t="inlineStr">
        <is>
          <t>Abaixo do peso</t>
        </is>
      </c>
      <c r="B20" s="4" t="inlineStr">
        <is>
          <t>Menor que 18,5</t>
        </is>
      </c>
      <c r="C20" s="5" t="inlineStr">
        <is>
          <t>Procure um nutricionista</t>
        </is>
      </c>
      <c r="D20" s="16" t="n"/>
      <c r="F20" s="13" t="inlineStr">
        <is>
          <t>Sua Altura (m):</t>
        </is>
      </c>
      <c r="G20" s="17" t="n">
        <v>1.7</v>
      </c>
    </row>
    <row r="21">
      <c r="A21" s="15" t="inlineStr">
        <is>
          <t>Peso normal</t>
        </is>
      </c>
      <c r="B21" s="4" t="inlineStr">
        <is>
          <t>18,5 a 24,9</t>
        </is>
      </c>
      <c r="C21" s="5" t="inlineStr">
        <is>
          <t>Parabéns! Continue assim</t>
        </is>
      </c>
      <c r="D21" s="18" t="n"/>
      <c r="F21" s="13" t="inlineStr">
        <is>
          <t>Seu IMC:</t>
        </is>
      </c>
      <c r="G21" s="19">
        <f>G19/(G20^2)</f>
        <v/>
      </c>
    </row>
    <row r="22">
      <c r="A22" s="15" t="inlineStr">
        <is>
          <t>Sobrepeso</t>
        </is>
      </c>
      <c r="B22" s="4" t="inlineStr">
        <is>
          <t>25,0 a 29,9</t>
        </is>
      </c>
      <c r="C22" s="5" t="inlineStr">
        <is>
          <t>Atenção ao seu peso</t>
        </is>
      </c>
      <c r="D22" s="16" t="n"/>
      <c r="F22" s="13" t="inlineStr">
        <is>
          <t>Classificação:</t>
        </is>
      </c>
      <c r="G22" s="20">
        <f>SE(G21&lt;18.5;"Abaixo do peso";SE(G21&lt;25;"Peso normal";SE(G21&lt;30;"Sobrepeso";SE(G21&lt;35;"Obesidade I";SE(G21&lt;40;"Obesidade II";"Obesidade III")))))</f>
        <v/>
      </c>
    </row>
    <row r="23">
      <c r="A23" s="15" t="inlineStr">
        <is>
          <t>Obesidade Grau I</t>
        </is>
      </c>
      <c r="B23" s="4" t="inlineStr">
        <is>
          <t>30,0 a 34,9</t>
        </is>
      </c>
      <c r="C23" s="5" t="inlineStr">
        <is>
          <t>Procure orientação médica</t>
        </is>
      </c>
      <c r="D23" s="21" t="n"/>
    </row>
    <row r="24">
      <c r="A24" s="15" t="inlineStr">
        <is>
          <t>Obesidade Grau II</t>
        </is>
      </c>
      <c r="B24" s="4" t="inlineStr">
        <is>
          <t>35,0 a 39,9</t>
        </is>
      </c>
      <c r="C24" s="5" t="inlineStr">
        <is>
          <t>Atenção! Risco à saúde</t>
        </is>
      </c>
      <c r="D24" s="22" t="n"/>
    </row>
    <row r="25">
      <c r="A25" s="15" t="inlineStr">
        <is>
          <t>Obesidade Grau III</t>
        </is>
      </c>
      <c r="B25" s="4" t="inlineStr">
        <is>
          <t>Maior que 40,0</t>
        </is>
      </c>
      <c r="C25" s="5" t="inlineStr">
        <is>
          <t>Urgente! Procure médico</t>
        </is>
      </c>
      <c r="D25" s="22" t="n"/>
    </row>
  </sheetData>
  <mergeCells count="4">
    <mergeCell ref="A1:G1"/>
    <mergeCell ref="A2:G2"/>
    <mergeCell ref="A18:D18"/>
    <mergeCell ref="F18:G18"/>
  </mergeCells>
  <conditionalFormatting sqref="F5">
    <cfRule type="expression" priority="1" dxfId="0">
      <formula>E5&lt;18.5</formula>
    </cfRule>
    <cfRule type="expression" priority="2" dxfId="1">
      <formula>AND(E5&gt;=18.5,E5&lt;25)</formula>
    </cfRule>
    <cfRule type="expression" priority="3" dxfId="0">
      <formula>AND(E5&gt;=25,E5&lt;30)</formula>
    </cfRule>
    <cfRule type="expression" priority="4" dxfId="2">
      <formula>E5&gt;=30</formula>
    </cfRule>
  </conditionalFormatting>
  <conditionalFormatting sqref="F6">
    <cfRule type="expression" priority="5" dxfId="0">
      <formula>E6&lt;18.5</formula>
    </cfRule>
    <cfRule type="expression" priority="6" dxfId="1">
      <formula>AND(E6&gt;=18.5,E6&lt;25)</formula>
    </cfRule>
    <cfRule type="expression" priority="7" dxfId="0">
      <formula>AND(E6&gt;=25,E6&lt;30)</formula>
    </cfRule>
    <cfRule type="expression" priority="8" dxfId="2">
      <formula>E6&gt;=30</formula>
    </cfRule>
  </conditionalFormatting>
  <conditionalFormatting sqref="F7">
    <cfRule type="expression" priority="9" dxfId="0">
      <formula>E7&lt;18.5</formula>
    </cfRule>
    <cfRule type="expression" priority="10" dxfId="1">
      <formula>AND(E7&gt;=18.5,E7&lt;25)</formula>
    </cfRule>
    <cfRule type="expression" priority="11" dxfId="0">
      <formula>AND(E7&gt;=25,E7&lt;30)</formula>
    </cfRule>
    <cfRule type="expression" priority="12" dxfId="2">
      <formula>E7&gt;=30</formula>
    </cfRule>
  </conditionalFormatting>
  <conditionalFormatting sqref="F8">
    <cfRule type="expression" priority="13" dxfId="0">
      <formula>E8&lt;18.5</formula>
    </cfRule>
    <cfRule type="expression" priority="14" dxfId="1">
      <formula>AND(E8&gt;=18.5,E8&lt;25)</formula>
    </cfRule>
    <cfRule type="expression" priority="15" dxfId="0">
      <formula>AND(E8&gt;=25,E8&lt;30)</formula>
    </cfRule>
    <cfRule type="expression" priority="16" dxfId="2">
      <formula>E8&gt;=30</formula>
    </cfRule>
  </conditionalFormatting>
  <conditionalFormatting sqref="F9">
    <cfRule type="expression" priority="17" dxfId="0">
      <formula>E9&lt;18.5</formula>
    </cfRule>
    <cfRule type="expression" priority="18" dxfId="1">
      <formula>AND(E9&gt;=18.5,E9&lt;25)</formula>
    </cfRule>
    <cfRule type="expression" priority="19" dxfId="0">
      <formula>AND(E9&gt;=25,E9&lt;30)</formula>
    </cfRule>
    <cfRule type="expression" priority="20" dxfId="2">
      <formula>E9&gt;=30</formula>
    </cfRule>
  </conditionalFormatting>
  <conditionalFormatting sqref="F10">
    <cfRule type="expression" priority="21" dxfId="0">
      <formula>E10&lt;18.5</formula>
    </cfRule>
    <cfRule type="expression" priority="22" dxfId="1">
      <formula>AND(E10&gt;=18.5,E10&lt;25)</formula>
    </cfRule>
    <cfRule type="expression" priority="23" dxfId="0">
      <formula>AND(E10&gt;=25,E10&lt;30)</formula>
    </cfRule>
    <cfRule type="expression" priority="24" dxfId="2">
      <formula>E10&gt;=30</formula>
    </cfRule>
  </conditionalFormatting>
  <conditionalFormatting sqref="F11">
    <cfRule type="expression" priority="25" dxfId="0">
      <formula>E11&lt;18.5</formula>
    </cfRule>
    <cfRule type="expression" priority="26" dxfId="1">
      <formula>AND(E11&gt;=18.5,E11&lt;25)</formula>
    </cfRule>
    <cfRule type="expression" priority="27" dxfId="0">
      <formula>AND(E11&gt;=25,E11&lt;30)</formula>
    </cfRule>
    <cfRule type="expression" priority="28" dxfId="2">
      <formula>E11&gt;=30</formula>
    </cfRule>
  </conditionalFormatting>
  <conditionalFormatting sqref="F12">
    <cfRule type="expression" priority="29" dxfId="0">
      <formula>E12&lt;18.5</formula>
    </cfRule>
    <cfRule type="expression" priority="30" dxfId="1">
      <formula>AND(E12&gt;=18.5,E12&lt;25)</formula>
    </cfRule>
    <cfRule type="expression" priority="31" dxfId="0">
      <formula>AND(E12&gt;=25,E12&lt;30)</formula>
    </cfRule>
    <cfRule type="expression" priority="32" dxfId="2">
      <formula>E12&gt;=30</formula>
    </cfRule>
  </conditionalFormatting>
  <conditionalFormatting sqref="F13">
    <cfRule type="expression" priority="33" dxfId="0">
      <formula>E13&lt;18.5</formula>
    </cfRule>
    <cfRule type="expression" priority="34" dxfId="1">
      <formula>AND(E13&gt;=18.5,E13&lt;25)</formula>
    </cfRule>
    <cfRule type="expression" priority="35" dxfId="0">
      <formula>AND(E13&gt;=25,E13&lt;30)</formula>
    </cfRule>
    <cfRule type="expression" priority="36" dxfId="2">
      <formula>E13&gt;=30</formula>
    </cfRule>
  </conditionalFormatting>
  <conditionalFormatting sqref="F14">
    <cfRule type="expression" priority="37" dxfId="0">
      <formula>E14&lt;18.5</formula>
    </cfRule>
    <cfRule type="expression" priority="38" dxfId="1">
      <formula>AND(E14&gt;=18.5,E14&lt;25)</formula>
    </cfRule>
    <cfRule type="expression" priority="39" dxfId="0">
      <formula>AND(E14&gt;=25,E14&lt;30)</formula>
    </cfRule>
    <cfRule type="expression" priority="40" dxfId="2">
      <formula>E14&gt;=30</formula>
    </cfRule>
  </conditionalFormatting>
  <conditionalFormatting sqref="F16">
    <cfRule type="expression" priority="41" dxfId="0">
      <formula>E16&lt;18.5</formula>
    </cfRule>
    <cfRule type="expression" priority="42" dxfId="1">
      <formula>AND(E16&gt;=18.5,E16&lt;25)</formula>
    </cfRule>
    <cfRule type="expression" priority="43" dxfId="0">
      <formula>AND(E16&gt;=25,E16&lt;30)</formula>
    </cfRule>
    <cfRule type="expression" priority="44" dxfId="2">
      <formula>E16&gt;=30</formula>
    </cfRule>
  </conditionalFormatting>
  <conditionalFormatting sqref="G22">
    <cfRule type="expression" priority="45" dxfId="0">
      <formula>G21&lt;18.5</formula>
    </cfRule>
    <cfRule type="expression" priority="46" dxfId="1">
      <formula>AND(G21&gt;=18.5,G21&lt;25)</formula>
    </cfRule>
    <cfRule type="expression" priority="47" dxfId="0">
      <formula>AND(G21&gt;=25,G21&lt;30)</formula>
    </cfRule>
    <cfRule type="expression" priority="48" dxfId="2">
      <formula>G21&gt;=30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23" t="inlineStr">
        <is>
          <t>COMO USAR A CALCULADORA DE IMC</t>
        </is>
      </c>
    </row>
    <row r="2">
      <c r="A2" s="24" t="inlineStr"/>
    </row>
    <row r="3">
      <c r="A3" s="25" t="inlineStr">
        <is>
          <t>O QUE É IMC?</t>
        </is>
      </c>
    </row>
    <row r="4">
      <c r="A4" s="24" t="inlineStr">
        <is>
          <t>O Índice de Massa Corporal (IMC) é uma medida internacional usada para calcular se uma pessoa está no peso ideal.</t>
        </is>
      </c>
    </row>
    <row r="5">
      <c r="A5" s="24" t="inlineStr">
        <is>
          <t>É calculado dividindo o peso (em kg) pela altura ao quadrado (em metros).</t>
        </is>
      </c>
    </row>
    <row r="6">
      <c r="A6" s="24" t="inlineStr"/>
    </row>
    <row r="7">
      <c r="A7" s="25" t="inlineStr">
        <is>
          <t>COMO USAR:</t>
        </is>
      </c>
    </row>
    <row r="8">
      <c r="A8" s="24" t="inlineStr">
        <is>
          <t>1. Na aba "Calculadora IMC", preencha as células amarelas com seus dados (peso e altura)</t>
        </is>
      </c>
    </row>
    <row r="9">
      <c r="A9" s="24" t="inlineStr">
        <is>
          <t>2. O IMC será calculado automaticamente</t>
        </is>
      </c>
    </row>
    <row r="10">
      <c r="A10" s="24" t="inlineStr">
        <is>
          <t>3. Veja sua classificação que aparecerá colorida</t>
        </is>
      </c>
    </row>
    <row r="11">
      <c r="A11" s="24" t="inlineStr">
        <is>
          <t>4. Use a Calculadora Rápida para testes rápidos</t>
        </is>
      </c>
    </row>
    <row r="12">
      <c r="A12" s="24" t="inlineStr">
        <is>
          <t>5. Consulte a Tabela de Referência para entender seu resultado</t>
        </is>
      </c>
    </row>
    <row r="13">
      <c r="A13" s="24" t="inlineStr"/>
    </row>
    <row r="14">
      <c r="A14" s="25" t="inlineStr">
        <is>
          <t>DICAS IMPORTANTES:</t>
        </is>
      </c>
    </row>
    <row r="15">
      <c r="A15" s="24" t="inlineStr">
        <is>
          <t>• Peso: digite em quilogramas (ex: 70.5)</t>
        </is>
      </c>
    </row>
    <row r="16">
      <c r="A16" s="24" t="inlineStr">
        <is>
          <t>• Altura: digite em metros (ex: 1.70)</t>
        </is>
      </c>
    </row>
    <row r="17">
      <c r="A17" s="24" t="inlineStr">
        <is>
          <t>• Verde = peso saudável</t>
        </is>
      </c>
    </row>
    <row r="18">
      <c r="A18" s="24" t="inlineStr">
        <is>
          <t>• Amarelo = atenção necessária</t>
        </is>
      </c>
    </row>
    <row r="19">
      <c r="A19" s="24" t="inlineStr">
        <is>
          <t>• Vermelho = procure orientação médica</t>
        </is>
      </c>
    </row>
    <row r="20">
      <c r="A20" s="24" t="inlineStr"/>
    </row>
    <row r="21">
      <c r="A21" s="25" t="inlineStr">
        <is>
          <t>OBSERVAÇÃO:</t>
        </is>
      </c>
    </row>
    <row r="22">
      <c r="A22" s="24" t="inlineStr">
        <is>
          <t>Esta planilha é gratuita e serve apenas como orientação.</t>
        </is>
      </c>
    </row>
    <row r="23">
      <c r="A23" s="24" t="inlineStr">
        <is>
          <t>Para avaliação completa de saúde, consulte um médico ou nutricionista.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2026-02-05T23:37:25Z</dcterms:created>
  <dcterms:modified xmlns:dcterms="http://purl.org/dc/terms/" xmlns:xsi="http://www.w3.org/2001/XMLSchema-instance" xsi:type="dcterms:W3CDTF">2026-02-05T23:37:25Z</dcterms:modified>
</cp:coreProperties>
</file>