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Atestados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b val="1"/>
      <color rgb="001E3A8A"/>
      <sz val="14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center"/>
    </xf>
    <xf numFmtId="165" fontId="0" fillId="0" borderId="1" applyAlignment="1" pivotButton="0" quotePrefix="0" xfId="0">
      <alignment horizontal="center" vertical="center"/>
    </xf>
    <xf numFmtId="1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vertical="center"/>
    </xf>
    <xf numFmtId="165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0" fillId="4" borderId="1" pivotButton="0" quotePrefix="0" xfId="0"/>
    <xf numFmtId="0" fontId="4" fillId="0" borderId="0" applyAlignment="1" pivotButton="0" quotePrefix="0" xfId="0">
      <alignment horizontal="left" vertical="top" wrapText="1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15" customWidth="1" min="3" max="3"/>
    <col width="22" customWidth="1" min="4" max="4"/>
    <col width="14" customWidth="1" min="5" max="5"/>
    <col width="12" customWidth="1" min="6" max="6"/>
    <col width="12" customWidth="1" min="7" max="7"/>
    <col width="14" customWidth="1" min="8" max="8"/>
    <col width="10" customWidth="1" min="9" max="9"/>
    <col width="18" customWidth="1" min="10" max="10"/>
    <col width="22" customWidth="1" min="11" max="11"/>
    <col width="14" customWidth="1" min="12" max="12"/>
    <col width="14" customWidth="1" min="13" max="13"/>
  </cols>
  <sheetData>
    <row r="1">
      <c r="A1" s="1" t="inlineStr">
        <is>
          <t>Nº</t>
        </is>
      </c>
      <c r="B1" s="1" t="inlineStr">
        <is>
          <t>Funcionário</t>
        </is>
      </c>
      <c r="C1" s="1" t="inlineStr">
        <is>
          <t>CPF</t>
        </is>
      </c>
      <c r="D1" s="1" t="inlineStr">
        <is>
          <t>Cargo</t>
        </is>
      </c>
      <c r="E1" s="1" t="inlineStr">
        <is>
          <t>Data Atestado</t>
        </is>
      </c>
      <c r="F1" s="1" t="inlineStr">
        <is>
          <t>Data Início</t>
        </is>
      </c>
      <c r="G1" s="1" t="inlineStr">
        <is>
          <t>Data Fim</t>
        </is>
      </c>
      <c r="H1" s="1" t="inlineStr">
        <is>
          <t>Dias Afastado</t>
        </is>
      </c>
      <c r="I1" s="1" t="inlineStr">
        <is>
          <t>CID</t>
        </is>
      </c>
      <c r="J1" s="1" t="inlineStr">
        <is>
          <t>Tipo</t>
        </is>
      </c>
      <c r="K1" s="1" t="inlineStr">
        <is>
          <t>Médico/Dentista</t>
        </is>
      </c>
      <c r="L1" s="1" t="inlineStr">
        <is>
          <t>CRM/CRO</t>
        </is>
      </c>
      <c r="M1" s="1" t="inlineStr">
        <is>
          <t>Status</t>
        </is>
      </c>
    </row>
    <row r="2">
      <c r="A2" s="2" t="n">
        <v>1</v>
      </c>
      <c r="B2" s="3" t="inlineStr">
        <is>
          <t>Maria Silva Santos</t>
        </is>
      </c>
      <c r="C2" s="3" t="inlineStr">
        <is>
          <t>643.515.481-50</t>
        </is>
      </c>
      <c r="D2" s="3" t="inlineStr">
        <is>
          <t>Assistente Administrativo</t>
        </is>
      </c>
      <c r="E2" s="4" t="n">
        <v>45631</v>
      </c>
      <c r="F2" s="4" t="n">
        <v>45631</v>
      </c>
      <c r="G2" s="4" t="n">
        <v>45635</v>
      </c>
      <c r="H2" s="5">
        <f>G2-F2+1</f>
        <v/>
      </c>
      <c r="I2" s="3" t="inlineStr">
        <is>
          <t>R10.4</t>
        </is>
      </c>
      <c r="J2" s="2" t="inlineStr">
        <is>
          <t>Acidente de Trabalho</t>
        </is>
      </c>
      <c r="K2" s="3" t="inlineStr">
        <is>
          <t>Dr. José Carlos Lima</t>
        </is>
      </c>
      <c r="L2" s="3" t="inlineStr">
        <is>
          <t>CRM/28945</t>
        </is>
      </c>
      <c r="M2" s="2" t="inlineStr">
        <is>
          <t>Em Análise</t>
        </is>
      </c>
    </row>
    <row r="3">
      <c r="A3" s="2" t="n">
        <v>2</v>
      </c>
      <c r="B3" s="3" t="inlineStr">
        <is>
          <t>João Pedro Oliveira</t>
        </is>
      </c>
      <c r="C3" s="3" t="inlineStr">
        <is>
          <t>473.512.364-99</t>
        </is>
      </c>
      <c r="D3" s="3" t="inlineStr">
        <is>
          <t>Auxiliar de Produção</t>
        </is>
      </c>
      <c r="E3" s="4" t="n">
        <v>45632</v>
      </c>
      <c r="F3" s="4" t="n">
        <v>45632</v>
      </c>
      <c r="G3" s="4" t="n">
        <v>45636</v>
      </c>
      <c r="H3" s="5">
        <f>G3-F3+1</f>
        <v/>
      </c>
      <c r="I3" s="3" t="inlineStr">
        <is>
          <t>K29</t>
        </is>
      </c>
      <c r="J3" s="2" t="inlineStr">
        <is>
          <t>Médico</t>
        </is>
      </c>
      <c r="K3" s="3" t="inlineStr">
        <is>
          <t>Dra. Paula Costa</t>
        </is>
      </c>
      <c r="L3" s="3" t="inlineStr">
        <is>
          <t>CRM/23631</t>
        </is>
      </c>
      <c r="M3" s="2" t="inlineStr">
        <is>
          <t>Em Análise</t>
        </is>
      </c>
    </row>
    <row r="4">
      <c r="A4" s="2" t="n">
        <v>3</v>
      </c>
      <c r="B4" s="3" t="inlineStr">
        <is>
          <t>Ana Carolina Costa</t>
        </is>
      </c>
      <c r="C4" s="3" t="inlineStr">
        <is>
          <t>304.375.629-29</t>
        </is>
      </c>
      <c r="D4" s="3" t="inlineStr">
        <is>
          <t>Analista Financeiro</t>
        </is>
      </c>
      <c r="E4" s="4" t="n">
        <v>45611</v>
      </c>
      <c r="F4" s="4" t="n">
        <v>45611</v>
      </c>
      <c r="G4" s="4" t="n">
        <v>45617</v>
      </c>
      <c r="H4" s="5">
        <f>G4-F4+1</f>
        <v/>
      </c>
      <c r="I4" s="3" t="inlineStr">
        <is>
          <t>A09</t>
        </is>
      </c>
      <c r="J4" s="2" t="inlineStr">
        <is>
          <t>Odontológico</t>
        </is>
      </c>
      <c r="K4" s="3" t="inlineStr">
        <is>
          <t>Dra. Camila Rodrigues</t>
        </is>
      </c>
      <c r="L4" s="3" t="inlineStr">
        <is>
          <t>CRO/74152</t>
        </is>
      </c>
      <c r="M4" s="2" t="inlineStr">
        <is>
          <t>Em Análise</t>
        </is>
      </c>
    </row>
    <row r="5">
      <c r="A5" s="2" t="n">
        <v>4</v>
      </c>
      <c r="B5" s="3" t="inlineStr">
        <is>
          <t>Carlos Eduardo Souza</t>
        </is>
      </c>
      <c r="C5" s="3" t="inlineStr">
        <is>
          <t>971.587.331-77</t>
        </is>
      </c>
      <c r="D5" s="3" t="inlineStr">
        <is>
          <t>Operador de Máquinas</t>
        </is>
      </c>
      <c r="E5" s="4" t="n">
        <v>45665</v>
      </c>
      <c r="F5" s="4" t="n">
        <v>45665</v>
      </c>
      <c r="G5" s="4" t="n">
        <v>45666</v>
      </c>
      <c r="H5" s="5">
        <f>G5-F5+1</f>
        <v/>
      </c>
      <c r="I5" s="3" t="inlineStr">
        <is>
          <t>K29</t>
        </is>
      </c>
      <c r="J5" s="2" t="inlineStr">
        <is>
          <t>Médico</t>
        </is>
      </c>
      <c r="K5" s="3" t="inlineStr">
        <is>
          <t>Dra. Adriana Ferreira</t>
        </is>
      </c>
      <c r="L5" s="3" t="inlineStr">
        <is>
          <t>CRM/24735</t>
        </is>
      </c>
      <c r="M5" s="2" t="inlineStr">
        <is>
          <t>Arquivado</t>
        </is>
      </c>
    </row>
    <row r="6">
      <c r="A6" s="2" t="n">
        <v>5</v>
      </c>
      <c r="B6" s="3" t="inlineStr">
        <is>
          <t>Juliana Ferreira Lima</t>
        </is>
      </c>
      <c r="C6" s="3" t="inlineStr">
        <is>
          <t>543.377.940-67</t>
        </is>
      </c>
      <c r="D6" s="3" t="inlineStr">
        <is>
          <t>Supervisor de Vendas</t>
        </is>
      </c>
      <c r="E6" s="4" t="n">
        <v>45639</v>
      </c>
      <c r="F6" s="4" t="n">
        <v>45639</v>
      </c>
      <c r="G6" s="4" t="n">
        <v>45653</v>
      </c>
      <c r="H6" s="5">
        <f>G6-F6+1</f>
        <v/>
      </c>
      <c r="I6" s="3" t="inlineStr">
        <is>
          <t>A09</t>
        </is>
      </c>
      <c r="J6" s="2" t="inlineStr">
        <is>
          <t>Odontológico</t>
        </is>
      </c>
      <c r="K6" s="3" t="inlineStr">
        <is>
          <t>Dra. Camila Rodrigues</t>
        </is>
      </c>
      <c r="L6" s="3" t="inlineStr">
        <is>
          <t>CRO/34664</t>
        </is>
      </c>
      <c r="M6" s="2" t="inlineStr">
        <is>
          <t>Em Análise</t>
        </is>
      </c>
    </row>
    <row r="7">
      <c r="A7" s="2" t="n">
        <v>6</v>
      </c>
      <c r="B7" s="3" t="inlineStr">
        <is>
          <t>Roberto Alves Pereira</t>
        </is>
      </c>
      <c r="C7" s="3" t="inlineStr">
        <is>
          <t>248.522.686-86</t>
        </is>
      </c>
      <c r="D7" s="3" t="inlineStr">
        <is>
          <t>Assistente RH</t>
        </is>
      </c>
      <c r="E7" s="4" t="n">
        <v>45672</v>
      </c>
      <c r="F7" s="4" t="n">
        <v>45672</v>
      </c>
      <c r="G7" s="4" t="n">
        <v>45674</v>
      </c>
      <c r="H7" s="5">
        <f>G7-F7+1</f>
        <v/>
      </c>
      <c r="I7" s="3" t="inlineStr">
        <is>
          <t>M54.5</t>
        </is>
      </c>
      <c r="J7" s="2" t="inlineStr">
        <is>
          <t>Acidente de Trabalho</t>
        </is>
      </c>
      <c r="K7" s="3" t="inlineStr">
        <is>
          <t>Dra. Adriana Ferreira</t>
        </is>
      </c>
      <c r="L7" s="3" t="inlineStr">
        <is>
          <t>CRM/70764</t>
        </is>
      </c>
      <c r="M7" s="2" t="inlineStr">
        <is>
          <t>Arquivado</t>
        </is>
      </c>
    </row>
    <row r="8">
      <c r="A8" s="2" t="n">
        <v>7</v>
      </c>
      <c r="B8" s="3" t="inlineStr">
        <is>
          <t>Fernanda Rodrigues</t>
        </is>
      </c>
      <c r="C8" s="3" t="inlineStr">
        <is>
          <t>182.883.541-59</t>
        </is>
      </c>
      <c r="D8" s="3" t="inlineStr">
        <is>
          <t>Técnico de Manutenção</t>
        </is>
      </c>
      <c r="E8" s="4" t="n">
        <v>45639</v>
      </c>
      <c r="F8" s="4" t="n">
        <v>45639</v>
      </c>
      <c r="G8" s="4" t="n">
        <v>45641</v>
      </c>
      <c r="H8" s="5">
        <f>G8-F8+1</f>
        <v/>
      </c>
      <c r="I8" s="3" t="inlineStr">
        <is>
          <t>K30</t>
        </is>
      </c>
      <c r="J8" s="2" t="inlineStr">
        <is>
          <t>Acidente de Trabalho</t>
        </is>
      </c>
      <c r="K8" s="3" t="inlineStr">
        <is>
          <t>Dra. Paula Costa</t>
        </is>
      </c>
      <c r="L8" s="3" t="inlineStr">
        <is>
          <t>CRM/15443</t>
        </is>
      </c>
      <c r="M8" s="2" t="inlineStr">
        <is>
          <t>Aprovado</t>
        </is>
      </c>
    </row>
    <row r="9">
      <c r="A9" s="2" t="n">
        <v>8</v>
      </c>
      <c r="B9" s="3" t="inlineStr">
        <is>
          <t>Paulo Henrique Martins</t>
        </is>
      </c>
      <c r="C9" s="3" t="inlineStr">
        <is>
          <t>218.645.659-98</t>
        </is>
      </c>
      <c r="D9" s="3" t="inlineStr">
        <is>
          <t>Coordenador de Logística</t>
        </is>
      </c>
      <c r="E9" s="4" t="n">
        <v>45600</v>
      </c>
      <c r="F9" s="4" t="n">
        <v>45600</v>
      </c>
      <c r="G9" s="4" t="n">
        <v>45600</v>
      </c>
      <c r="H9" s="5">
        <f>G9-F9+1</f>
        <v/>
      </c>
      <c r="I9" s="3" t="inlineStr">
        <is>
          <t>J06.9</t>
        </is>
      </c>
      <c r="J9" s="2" t="inlineStr">
        <is>
          <t>Odontológico</t>
        </is>
      </c>
      <c r="K9" s="3" t="inlineStr">
        <is>
          <t>Dr. André Oliveira</t>
        </is>
      </c>
      <c r="L9" s="3" t="inlineStr">
        <is>
          <t>CRO/16624</t>
        </is>
      </c>
      <c r="M9" s="2" t="inlineStr">
        <is>
          <t>Arquivado</t>
        </is>
      </c>
    </row>
    <row r="10">
      <c r="A10" s="2" t="n">
        <v>9</v>
      </c>
      <c r="B10" s="3" t="inlineStr">
        <is>
          <t>Beatriz Almeida</t>
        </is>
      </c>
      <c r="C10" s="3" t="inlineStr">
        <is>
          <t>414.744.844-62</t>
        </is>
      </c>
      <c r="D10" s="3" t="inlineStr">
        <is>
          <t>Auxiliar de Almoxarifado</t>
        </is>
      </c>
      <c r="E10" s="4" t="n">
        <v>45623</v>
      </c>
      <c r="F10" s="4" t="n">
        <v>45623</v>
      </c>
      <c r="G10" s="4" t="n">
        <v>45624</v>
      </c>
      <c r="H10" s="5">
        <f>G10-F10+1</f>
        <v/>
      </c>
      <c r="I10" s="3" t="inlineStr">
        <is>
          <t>T14.9</t>
        </is>
      </c>
      <c r="J10" s="2" t="inlineStr">
        <is>
          <t>Odontológico</t>
        </is>
      </c>
      <c r="K10" s="3" t="inlineStr">
        <is>
          <t>Dr. Marcos Pereira</t>
        </is>
      </c>
      <c r="L10" s="3" t="inlineStr">
        <is>
          <t>CRO/96346</t>
        </is>
      </c>
      <c r="M10" s="2" t="inlineStr">
        <is>
          <t>Aprovado</t>
        </is>
      </c>
    </row>
    <row r="11">
      <c r="A11" s="2" t="n">
        <v>10</v>
      </c>
      <c r="B11" s="3" t="inlineStr">
        <is>
          <t>Ricardo Santos Cruz</t>
        </is>
      </c>
      <c r="C11" s="3" t="inlineStr">
        <is>
          <t>912.807.423-64</t>
        </is>
      </c>
      <c r="D11" s="3" t="inlineStr">
        <is>
          <t>Analista de TI</t>
        </is>
      </c>
      <c r="E11" s="4" t="n">
        <v>45607</v>
      </c>
      <c r="F11" s="4" t="n">
        <v>45607</v>
      </c>
      <c r="G11" s="4" t="n">
        <v>45607</v>
      </c>
      <c r="H11" s="5">
        <f>G11-F11+1</f>
        <v/>
      </c>
      <c r="I11" s="3" t="inlineStr">
        <is>
          <t>K29</t>
        </is>
      </c>
      <c r="J11" s="2" t="inlineStr">
        <is>
          <t>Acidente de Trabalho</t>
        </is>
      </c>
      <c r="K11" s="3" t="inlineStr">
        <is>
          <t>Dr. Fernando Silva</t>
        </is>
      </c>
      <c r="L11" s="3" t="inlineStr">
        <is>
          <t>CRM/40356</t>
        </is>
      </c>
      <c r="M11" s="2" t="inlineStr">
        <is>
          <t>Em Análise</t>
        </is>
      </c>
    </row>
    <row r="12">
      <c r="A12" s="2" t="n">
        <v>11</v>
      </c>
      <c r="B12" s="3" t="inlineStr">
        <is>
          <t>Camila Barbosa</t>
        </is>
      </c>
      <c r="C12" s="3" t="inlineStr">
        <is>
          <t>647.229.110-04</t>
        </is>
      </c>
      <c r="D12" s="3" t="inlineStr">
        <is>
          <t>Recepcionista</t>
        </is>
      </c>
      <c r="E12" s="4" t="n">
        <v>45608</v>
      </c>
      <c r="F12" s="4" t="n">
        <v>45608</v>
      </c>
      <c r="G12" s="4" t="n">
        <v>45609</v>
      </c>
      <c r="H12" s="5">
        <f>G12-F12+1</f>
        <v/>
      </c>
      <c r="I12" s="3" t="inlineStr">
        <is>
          <t>K30</t>
        </is>
      </c>
      <c r="J12" s="2" t="inlineStr">
        <is>
          <t>Odontológico</t>
        </is>
      </c>
      <c r="K12" s="3" t="inlineStr">
        <is>
          <t>Dr. Marcos Pereira</t>
        </is>
      </c>
      <c r="L12" s="3" t="inlineStr">
        <is>
          <t>CRO/65242</t>
        </is>
      </c>
      <c r="M12" s="2" t="inlineStr">
        <is>
          <t>Em Análise</t>
        </is>
      </c>
    </row>
    <row r="13">
      <c r="A13" s="2" t="n">
        <v>12</v>
      </c>
      <c r="B13" s="3" t="inlineStr">
        <is>
          <t>Lucas Mendes</t>
        </is>
      </c>
      <c r="C13" s="3" t="inlineStr">
        <is>
          <t>784.524.030-63</t>
        </is>
      </c>
      <c r="D13" s="3" t="inlineStr">
        <is>
          <t>Gerente Comercial</t>
        </is>
      </c>
      <c r="E13" s="4" t="n">
        <v>45604</v>
      </c>
      <c r="F13" s="4" t="n">
        <v>45604</v>
      </c>
      <c r="G13" s="4" t="n">
        <v>45605</v>
      </c>
      <c r="H13" s="5">
        <f>G13-F13+1</f>
        <v/>
      </c>
      <c r="I13" s="3" t="inlineStr">
        <is>
          <t>M54.5</t>
        </is>
      </c>
      <c r="J13" s="2" t="inlineStr">
        <is>
          <t>Médico</t>
        </is>
      </c>
      <c r="K13" s="3" t="inlineStr">
        <is>
          <t>Dra. Paula Costa</t>
        </is>
      </c>
      <c r="L13" s="3" t="inlineStr">
        <is>
          <t>CRM/73239</t>
        </is>
      </c>
      <c r="M13" s="2" t="inlineStr">
        <is>
          <t>Arquivado</t>
        </is>
      </c>
    </row>
    <row r="14">
      <c r="A14" s="2">
        <f>ROW()-1</f>
        <v/>
      </c>
      <c r="B14" s="6" t="n"/>
      <c r="C14" s="6" t="n"/>
      <c r="D14" s="6" t="n"/>
      <c r="E14" s="7" t="n"/>
      <c r="F14" s="7" t="n"/>
      <c r="G14" s="7" t="n"/>
      <c r="H14" s="5">
        <f>G14-F14+1</f>
        <v/>
      </c>
      <c r="I14" s="6" t="n"/>
      <c r="J14" s="8" t="n"/>
      <c r="K14" s="6" t="n"/>
      <c r="L14" s="6" t="n"/>
      <c r="M14" s="8" t="n"/>
    </row>
    <row r="16">
      <c r="A16" s="9" t="inlineStr">
        <is>
          <t>TOTAIS</t>
        </is>
      </c>
      <c r="B16" s="10" t="n"/>
      <c r="C16" s="10" t="n"/>
      <c r="D16" s="10" t="n"/>
      <c r="E16" s="10" t="n"/>
      <c r="F16" s="10" t="n"/>
      <c r="G16" s="9">
        <f>SUM(H2:H14)</f>
        <v/>
      </c>
      <c r="H16" s="9">
        <f>SUM(H2:H14)</f>
        <v/>
      </c>
      <c r="I16" s="10" t="n"/>
      <c r="J16" s="9">
        <f>COUNTA(B2:B14) &amp; " atestados registrados"</f>
        <v/>
      </c>
      <c r="K16" s="10" t="n"/>
      <c r="L16" s="10" t="n"/>
      <c r="M16" s="10" t="n"/>
    </row>
  </sheetData>
  <mergeCells count="3">
    <mergeCell ref="A16:F16"/>
    <mergeCell ref="H16:I16"/>
    <mergeCell ref="J16:M16"/>
  </mergeCells>
  <dataValidations count="2">
    <dataValidation sqref="J2:J1000" showErrorMessage="1" showInputMessage="1" allowBlank="0" type="list">
      <formula1>"Médico,Odontológico,Acidente de Trabalho"</formula1>
    </dataValidation>
    <dataValidation sqref="M2:M1000" showErrorMessage="1" showInputMessage="1" allowBlank="0" type="list">
      <formula1>"Em Análise,Aprovado,Arquivado"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8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25" customHeight="1">
      <c r="A1" s="11" t="inlineStr"/>
    </row>
    <row r="2">
      <c r="A2" s="11" t="inlineStr">
        <is>
          <t>Como usar esta planilha:</t>
        </is>
      </c>
    </row>
    <row r="3">
      <c r="A3" s="11" t="inlineStr"/>
    </row>
    <row r="4">
      <c r="A4" s="12" t="inlineStr">
        <is>
          <t>1. REGISTRAR NOVO ATESTADO:</t>
        </is>
      </c>
    </row>
    <row r="5">
      <c r="A5" s="11" t="inlineStr">
        <is>
          <t xml:space="preserve">   - Preencha as células com fundo amarelo (linha preparada para novo registro)</t>
        </is>
      </c>
    </row>
    <row r="6">
      <c r="A6" s="11" t="inlineStr">
        <is>
          <t xml:space="preserve">   - O número do atestado é gerado automaticamente</t>
        </is>
      </c>
    </row>
    <row r="7">
      <c r="A7" s="11" t="inlineStr">
        <is>
          <t xml:space="preserve">   - Os dias de afastamento são calculados automaticamente</t>
        </is>
      </c>
    </row>
    <row r="8">
      <c r="A8" s="11" t="inlineStr"/>
    </row>
    <row r="9">
      <c r="A9" s="12" t="inlineStr">
        <is>
          <t>2. CAMPOS OBRIGATÓRIOS:</t>
        </is>
      </c>
    </row>
    <row r="10">
      <c r="A10" s="11" t="inlineStr">
        <is>
          <t xml:space="preserve">   - Funcionário: nome completo</t>
        </is>
      </c>
    </row>
    <row r="11">
      <c r="A11" s="11" t="inlineStr">
        <is>
          <t xml:space="preserve">   - CPF: formato 000.000.000-00</t>
        </is>
      </c>
    </row>
    <row r="12">
      <c r="A12" s="11" t="inlineStr">
        <is>
          <t xml:space="preserve">   - Cargo: função do colaborador</t>
        </is>
      </c>
    </row>
    <row r="13">
      <c r="A13" s="11" t="inlineStr">
        <is>
          <t xml:space="preserve">   - Data Atestado: data de emissão do atestado</t>
        </is>
      </c>
    </row>
    <row r="14">
      <c r="A14" s="11" t="inlineStr">
        <is>
          <t xml:space="preserve">   - Data Início: primeiro dia de afastamento</t>
        </is>
      </c>
    </row>
    <row r="15">
      <c r="A15" s="11" t="inlineStr">
        <is>
          <t xml:space="preserve">   - Data Fim: último dia de afastamento</t>
        </is>
      </c>
    </row>
    <row r="16">
      <c r="A16" s="11" t="inlineStr">
        <is>
          <t xml:space="preserve">   - CID: código da doença (opcional)</t>
        </is>
      </c>
    </row>
    <row r="17">
      <c r="A17" s="11" t="inlineStr">
        <is>
          <t xml:space="preserve">   - Tipo: selecione na lista (Médico/Odontológico/Acidente de Trabalho)</t>
        </is>
      </c>
    </row>
    <row r="18">
      <c r="A18" s="11" t="inlineStr">
        <is>
          <t xml:space="preserve">   - Médico/Dentista: nome do profissional</t>
        </is>
      </c>
    </row>
    <row r="19">
      <c r="A19" s="11" t="inlineStr">
        <is>
          <t xml:space="preserve">   - CRM/CRO: registro profissional</t>
        </is>
      </c>
    </row>
    <row r="20">
      <c r="A20" s="11" t="inlineStr">
        <is>
          <t xml:space="preserve">   - Status: selecione na lista (Em Análise/Aprovado/Arquivado)</t>
        </is>
      </c>
    </row>
    <row r="21">
      <c r="A21" s="11" t="inlineStr"/>
    </row>
    <row r="22">
      <c r="A22" s="12" t="inlineStr">
        <is>
          <t>3. TOTALIZADORES:</t>
        </is>
      </c>
    </row>
    <row r="23">
      <c r="A23" s="11" t="inlineStr">
        <is>
          <t xml:space="preserve">   - Total de dias afastados é calculado automaticamente</t>
        </is>
      </c>
    </row>
    <row r="24">
      <c r="A24" s="11" t="inlineStr">
        <is>
          <t xml:space="preserve">   - Quantidade de atestados é contada automaticamente</t>
        </is>
      </c>
    </row>
    <row r="25">
      <c r="A25" s="11" t="inlineStr"/>
    </row>
    <row r="26">
      <c r="A26" s="12" t="inlineStr">
        <is>
          <t>4. DICAS:</t>
        </is>
      </c>
    </row>
    <row r="27">
      <c r="A27" s="11" t="inlineStr">
        <is>
          <t xml:space="preserve">   - Mantenha os atestados organizados por data</t>
        </is>
      </c>
    </row>
    <row r="28">
      <c r="A28" s="11" t="inlineStr">
        <is>
          <t xml:space="preserve">   - Atualize o status conforme análise do RH</t>
        </is>
      </c>
    </row>
    <row r="29">
      <c r="A29" s="11" t="inlineStr">
        <is>
          <t xml:space="preserve">   - Arquive atestados antigos alterando o status</t>
        </is>
      </c>
    </row>
    <row r="30">
      <c r="A30" s="11" t="inlineStr">
        <is>
          <t xml:space="preserve">   - Não delete as fórmulas (células brancas)</t>
        </is>
      </c>
    </row>
    <row r="31">
      <c r="A31" s="11" t="inlineStr"/>
    </row>
    <row r="32">
      <c r="A32" s="12" t="inlineStr">
        <is>
          <t>5. LEGENDAS DE CORES:</t>
        </is>
      </c>
    </row>
    <row r="33">
      <c r="A33" s="11" t="inlineStr">
        <is>
          <t xml:space="preserve">   - Azul escuro: cabeçalhos</t>
        </is>
      </c>
    </row>
    <row r="34">
      <c r="A34" s="11" t="inlineStr">
        <is>
          <t xml:space="preserve">   - Amarelo claro: células para preencher</t>
        </is>
      </c>
    </row>
    <row r="35">
      <c r="A35" s="11" t="inlineStr">
        <is>
          <t xml:space="preserve">   - Branco: cálculos automáticos (não mexer)</t>
        </is>
      </c>
    </row>
    <row r="36">
      <c r="A36" s="11" t="inlineStr">
        <is>
          <t xml:space="preserve">   - Azul claro: totalizadores</t>
        </is>
      </c>
    </row>
    <row r="37">
      <c r="A37" s="11" t="inlineStr"/>
    </row>
    <row r="38">
      <c r="A38" s="11" t="inlineStr">
        <is>
          <t>Desenvolvido para controle eficiente de atestados médicos e odontológicos.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2026-02-05T22:23:39Z</dcterms:created>
  <dcterms:modified xmlns:dcterms="http://purl.org/dc/terms/" xmlns:xsi="http://www.w3.org/2001/XMLSchema-instance" xsi:type="dcterms:W3CDTF">2026-02-05T22:23:39Z</dcterms:modified>
</cp:coreProperties>
</file>