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Caixa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sz val="11"/>
    </font>
    <font>
      <b val="1"/>
      <color rgb="00FFFFFF"/>
      <sz val="11"/>
    </font>
    <font>
      <b val="1"/>
      <color rgb="001E3A8A"/>
      <sz val="12"/>
    </font>
    <font>
      <b val="1"/>
      <sz val="12"/>
    </font>
    <font>
      <b val="1"/>
      <color rgb="001E3A8A"/>
      <sz val="14"/>
    </font>
    <font>
      <sz val="10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/>
    </xf>
    <xf numFmtId="0" fontId="0" fillId="2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/>
    </xf>
    <xf numFmtId="164" fontId="3" fillId="2" borderId="1" applyAlignment="1" pivotButton="0" quotePrefix="0" xfId="0">
      <alignment horizontal="right"/>
    </xf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0" fillId="0" borderId="1" pivotButton="0" quotePrefix="0" xfId="0"/>
    <xf numFmtId="0" fontId="0" fillId="2" borderId="1" pivotButton="0" quotePrefix="0" xfId="0"/>
    <xf numFmtId="0" fontId="3" fillId="4" borderId="1" applyAlignment="1" pivotButton="0" quotePrefix="0" xfId="0">
      <alignment horizontal="right"/>
    </xf>
    <xf numFmtId="164" fontId="3" fillId="4" borderId="1" applyAlignment="1" pivotButton="0" quotePrefix="0" xfId="0">
      <alignment horizontal="right"/>
    </xf>
    <xf numFmtId="0" fontId="5" fillId="0" borderId="0" pivotButton="0" quotePrefix="0" xfId="0"/>
    <xf numFmtId="0" fontId="2" fillId="0" borderId="0" pivotButton="0" quotePrefix="0" xfId="0"/>
    <xf numFmtId="164" fontId="3" fillId="5" borderId="1" applyAlignment="1" pivotButton="0" quotePrefix="0" xfId="0">
      <alignment horizontal="right"/>
    </xf>
    <xf numFmtId="164" fontId="3" fillId="6" borderId="1" applyAlignment="1" pivotButton="0" quotePrefix="0" xfId="0">
      <alignment horizontal="right"/>
    </xf>
    <xf numFmtId="0" fontId="6" fillId="0" borderId="0" pivotButton="0" quotePrefix="0" xfId="0"/>
    <xf numFmtId="164" fontId="6" fillId="4" borderId="2" applyAlignment="1" pivotButton="0" quotePrefix="0" xfId="0">
      <alignment horizontal="right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CONTROLE DE CAIXA DIÁRIO</t>
        </is>
      </c>
    </row>
    <row r="3">
      <c r="A3" s="2" t="inlineStr">
        <is>
          <t>Mês/Ano:</t>
        </is>
      </c>
      <c r="C3" s="3" t="inlineStr">
        <is>
          <t>FEBRUARY/2026</t>
        </is>
      </c>
      <c r="D3" s="2" t="inlineStr">
        <is>
          <t>Responsável:</t>
        </is>
      </c>
      <c r="F3" s="3" t="inlineStr">
        <is>
          <t>Maria Silva</t>
        </is>
      </c>
    </row>
    <row r="5">
      <c r="A5" s="4" t="inlineStr">
        <is>
          <t>SALDO INICIAL:</t>
        </is>
      </c>
      <c r="C5" s="5" t="n">
        <v>5000</v>
      </c>
    </row>
    <row r="7">
      <c r="A7" s="6" t="inlineStr">
        <is>
          <t>Data</t>
        </is>
      </c>
      <c r="B7" s="6" t="inlineStr">
        <is>
          <t>Descrição</t>
        </is>
      </c>
      <c r="C7" s="6" t="inlineStr">
        <is>
          <t>Categoria</t>
        </is>
      </c>
      <c r="D7" s="6" t="inlineStr">
        <is>
          <t>Entrada</t>
        </is>
      </c>
      <c r="E7" s="6" t="inlineStr">
        <is>
          <t>Saída</t>
        </is>
      </c>
      <c r="F7" s="6" t="inlineStr">
        <is>
          <t>Saldo</t>
        </is>
      </c>
    </row>
    <row r="8">
      <c r="A8" s="7" t="inlineStr">
        <is>
          <t>01/02/2026</t>
        </is>
      </c>
      <c r="B8" s="8" t="inlineStr">
        <is>
          <t>Venda de produtos diversos</t>
        </is>
      </c>
      <c r="C8" s="7" t="inlineStr">
        <is>
          <t>Recebimento de Cliente</t>
        </is>
      </c>
      <c r="D8" s="9" t="n">
        <v>990.23</v>
      </c>
      <c r="E8" s="10" t="n"/>
      <c r="F8" s="9">
        <f>C5+SUM(D$8:D8)-SUM(E$8:E8)</f>
        <v/>
      </c>
    </row>
    <row r="9">
      <c r="A9" s="7" t="inlineStr">
        <is>
          <t>02/02/2026</t>
        </is>
      </c>
      <c r="B9" s="8" t="inlineStr">
        <is>
          <t>Recebimento Cliente João Santos</t>
        </is>
      </c>
      <c r="C9" s="7" t="inlineStr">
        <is>
          <t>Prestação de Serviço</t>
        </is>
      </c>
      <c r="D9" s="9" t="n">
        <v>1984.26</v>
      </c>
      <c r="E9" s="10" t="n"/>
      <c r="F9" s="9">
        <f>C5+SUM(D$8:D9)-SUM(E$8:E9)</f>
        <v/>
      </c>
    </row>
    <row r="10">
      <c r="A10" s="7" t="inlineStr">
        <is>
          <t>03/02/2026</t>
        </is>
      </c>
      <c r="B10" s="8" t="inlineStr">
        <is>
          <t>Aluguel do estabelecimento</t>
        </is>
      </c>
      <c r="C10" s="7" t="inlineStr">
        <is>
          <t>Combustível</t>
        </is>
      </c>
      <c r="D10" s="10" t="n"/>
      <c r="E10" s="9" t="n">
        <v>370.58</v>
      </c>
      <c r="F10" s="9">
        <f>C5+SUM(D$8:D10)-SUM(E$8:E10)</f>
        <v/>
      </c>
    </row>
    <row r="11">
      <c r="A11" s="7" t="inlineStr">
        <is>
          <t>04/02/2026</t>
        </is>
      </c>
      <c r="B11" s="8" t="inlineStr">
        <is>
          <t>Folha de pagamento funcionários</t>
        </is>
      </c>
      <c r="C11" s="7" t="inlineStr">
        <is>
          <t>Vale Transporte</t>
        </is>
      </c>
      <c r="D11" s="10" t="n"/>
      <c r="E11" s="9" t="n">
        <v>844.02</v>
      </c>
      <c r="F11" s="9">
        <f>C5+SUM(D$8:D11)-SUM(E$8:E11)</f>
        <v/>
      </c>
    </row>
    <row r="12">
      <c r="A12" s="7" t="inlineStr">
        <is>
          <t>05/02/2026</t>
        </is>
      </c>
      <c r="B12" s="8" t="inlineStr">
        <is>
          <t>Folha de pagamento funcionários</t>
        </is>
      </c>
      <c r="C12" s="7" t="inlineStr">
        <is>
          <t>Salários</t>
        </is>
      </c>
      <c r="D12" s="10" t="n"/>
      <c r="E12" s="9" t="n">
        <v>1841.04</v>
      </c>
      <c r="F12" s="9">
        <f>C5+SUM(D$8:D12)-SUM(E$8:E12)</f>
        <v/>
      </c>
    </row>
    <row r="13">
      <c r="A13" s="7" t="inlineStr">
        <is>
          <t>06/02/2026</t>
        </is>
      </c>
      <c r="B13" s="8" t="inlineStr">
        <is>
          <t>Venda de produtos diversos</t>
        </is>
      </c>
      <c r="C13" s="7" t="inlineStr">
        <is>
          <t>Pagamento Recebido</t>
        </is>
      </c>
      <c r="D13" s="9" t="n">
        <v>1853.36</v>
      </c>
      <c r="E13" s="10" t="n"/>
      <c r="F13" s="9">
        <f>C5+SUM(D$8:D13)-SUM(E$8:E13)</f>
        <v/>
      </c>
    </row>
    <row r="14">
      <c r="A14" s="7" t="inlineStr">
        <is>
          <t>07/02/2026</t>
        </is>
      </c>
      <c r="B14" s="8" t="inlineStr">
        <is>
          <t>Serviço contador</t>
        </is>
      </c>
      <c r="C14" s="7" t="inlineStr">
        <is>
          <t>Material de Escritório</t>
        </is>
      </c>
      <c r="D14" s="10" t="n"/>
      <c r="E14" s="9" t="n">
        <v>1874.52</v>
      </c>
      <c r="F14" s="9">
        <f>C5+SUM(D$8:D14)-SUM(E$8:E14)</f>
        <v/>
      </c>
    </row>
    <row r="15">
      <c r="A15" s="7" t="inlineStr">
        <is>
          <t>08/02/2026</t>
        </is>
      </c>
      <c r="B15" s="8" t="inlineStr">
        <is>
          <t>Material de limpeza</t>
        </is>
      </c>
      <c r="C15" s="7" t="inlineStr">
        <is>
          <t>Material de Escritório</t>
        </is>
      </c>
      <c r="D15" s="10" t="n"/>
      <c r="E15" s="9" t="n">
        <v>1292.48</v>
      </c>
      <c r="F15" s="9">
        <f>C5+SUM(D$8:D15)-SUM(E$8:E15)</f>
        <v/>
      </c>
    </row>
    <row r="16">
      <c r="A16" s="7" t="inlineStr">
        <is>
          <t>09/02/2026</t>
        </is>
      </c>
      <c r="B16" s="8" t="inlineStr">
        <is>
          <t>Fornecedor Material Ltda</t>
        </is>
      </c>
      <c r="C16" s="7" t="inlineStr">
        <is>
          <t>Fornecedor</t>
        </is>
      </c>
      <c r="D16" s="10" t="n"/>
      <c r="E16" s="9" t="n">
        <v>1003.5</v>
      </c>
      <c r="F16" s="9">
        <f>C5+SUM(D$8:D16)-SUM(E$8:E16)</f>
        <v/>
      </c>
    </row>
    <row r="17">
      <c r="A17" s="7" t="inlineStr">
        <is>
          <t>10/02/2026</t>
        </is>
      </c>
      <c r="B17" s="8" t="inlineStr">
        <is>
          <t>Conta telefone e internet</t>
        </is>
      </c>
      <c r="C17" s="7" t="inlineStr">
        <is>
          <t>Manutenção</t>
        </is>
      </c>
      <c r="D17" s="10" t="n"/>
      <c r="E17" s="9" t="n">
        <v>1905.94</v>
      </c>
      <c r="F17" s="9">
        <f>C5+SUM(D$8:D17)-SUM(E$8:E17)</f>
        <v/>
      </c>
    </row>
    <row r="18">
      <c r="A18" s="7" t="inlineStr">
        <is>
          <t>11/02/2026</t>
        </is>
      </c>
      <c r="B18" s="8" t="inlineStr">
        <is>
          <t>Vale transporte funcionários</t>
        </is>
      </c>
      <c r="C18" s="7" t="inlineStr">
        <is>
          <t>Vale Transporte</t>
        </is>
      </c>
      <c r="D18" s="10" t="n"/>
      <c r="E18" s="9" t="n">
        <v>1187.14</v>
      </c>
      <c r="F18" s="9">
        <f>C5+SUM(D$8:D18)-SUM(E$8:E18)</f>
        <v/>
      </c>
    </row>
    <row r="19">
      <c r="A19" s="7" t="inlineStr">
        <is>
          <t>12/02/2026</t>
        </is>
      </c>
      <c r="B19" s="8" t="inlineStr">
        <is>
          <t>Compra material escritório</t>
        </is>
      </c>
      <c r="C19" s="7" t="inlineStr">
        <is>
          <t>Salários</t>
        </is>
      </c>
      <c r="D19" s="10" t="n"/>
      <c r="E19" s="9" t="n">
        <v>660.65</v>
      </c>
      <c r="F19" s="9">
        <f>C5+SUM(D$8:D19)-SUM(E$8:E19)</f>
        <v/>
      </c>
    </row>
    <row r="20">
      <c r="A20" s="7" t="inlineStr">
        <is>
          <t>13/02/2026</t>
        </is>
      </c>
      <c r="B20" s="8" t="inlineStr">
        <is>
          <t>Manutenção equipamentos</t>
        </is>
      </c>
      <c r="C20" s="7" t="inlineStr">
        <is>
          <t>Energia Elétrica</t>
        </is>
      </c>
      <c r="D20" s="10" t="n"/>
      <c r="E20" s="9" t="n">
        <v>1106.28</v>
      </c>
      <c r="F20" s="9">
        <f>C5+SUM(D$8:D20)-SUM(E$8:E20)</f>
        <v/>
      </c>
    </row>
    <row r="21">
      <c r="A21" s="7" t="inlineStr">
        <is>
          <t>14/02/2026</t>
        </is>
      </c>
      <c r="B21" s="8" t="inlineStr">
        <is>
          <t>Venda mercadorias</t>
        </is>
      </c>
      <c r="C21" s="7" t="inlineStr">
        <is>
          <t>Vendas à Vista</t>
        </is>
      </c>
      <c r="D21" s="9" t="n">
        <v>756.91</v>
      </c>
      <c r="E21" s="10" t="n"/>
      <c r="F21" s="9">
        <f>C5+SUM(D$8:D21)-SUM(E$8:E21)</f>
        <v/>
      </c>
    </row>
    <row r="22">
      <c r="A22" s="7" t="inlineStr">
        <is>
          <t>15/02/2026</t>
        </is>
      </c>
      <c r="B22" s="8" t="inlineStr">
        <is>
          <t>Material de limpeza</t>
        </is>
      </c>
      <c r="C22" s="7" t="inlineStr">
        <is>
          <t>Combustível</t>
        </is>
      </c>
      <c r="D22" s="10" t="n"/>
      <c r="E22" s="9" t="n">
        <v>679.98</v>
      </c>
      <c r="F22" s="9">
        <f>C5+SUM(D$8:D22)-SUM(E$8:E22)</f>
        <v/>
      </c>
    </row>
    <row r="23">
      <c r="A23" s="7" t="inlineStr">
        <is>
          <t>16/02/2026</t>
        </is>
      </c>
      <c r="B23" s="8" t="inlineStr">
        <is>
          <t>Compra material escritório</t>
        </is>
      </c>
      <c r="C23" s="7" t="inlineStr">
        <is>
          <t>Vale Transporte</t>
        </is>
      </c>
      <c r="D23" s="10" t="n"/>
      <c r="E23" s="9" t="n">
        <v>1285.65</v>
      </c>
      <c r="F23" s="9">
        <f>C5+SUM(D$8:D23)-SUM(E$8:E23)</f>
        <v/>
      </c>
    </row>
    <row r="24">
      <c r="A24" s="7" t="inlineStr">
        <is>
          <t>17/02/2026</t>
        </is>
      </c>
      <c r="B24" s="8" t="inlineStr">
        <is>
          <t>Venda de produtos diversos</t>
        </is>
      </c>
      <c r="C24" s="7" t="inlineStr">
        <is>
          <t>Vendas à Vista</t>
        </is>
      </c>
      <c r="D24" s="9" t="n">
        <v>1757.19</v>
      </c>
      <c r="E24" s="10" t="n"/>
      <c r="F24" s="9">
        <f>C5+SUM(D$8:D24)-SUM(E$8:E24)</f>
        <v/>
      </c>
    </row>
    <row r="25">
      <c r="A25" s="7" t="inlineStr">
        <is>
          <t>18/02/2026</t>
        </is>
      </c>
      <c r="B25" s="8" t="inlineStr">
        <is>
          <t>Vale transporte funcionários</t>
        </is>
      </c>
      <c r="C25" s="7" t="inlineStr">
        <is>
          <t>Manutenção</t>
        </is>
      </c>
      <c r="D25" s="10" t="n"/>
      <c r="E25" s="9" t="n">
        <v>336.49</v>
      </c>
      <c r="F25" s="9">
        <f>C5+SUM(D$8:D25)-SUM(E$8:E25)</f>
        <v/>
      </c>
    </row>
    <row r="26">
      <c r="A26" s="7" t="inlineStr">
        <is>
          <t>19/02/2026</t>
        </is>
      </c>
      <c r="B26" s="8" t="inlineStr">
        <is>
          <t>Pagamento Fornecedor Silva &amp; Cia</t>
        </is>
      </c>
      <c r="C26" s="7" t="inlineStr">
        <is>
          <t>Manutenção</t>
        </is>
      </c>
      <c r="D26" s="10" t="n"/>
      <c r="E26" s="9" t="n">
        <v>205.98</v>
      </c>
      <c r="F26" s="9">
        <f>C5+SUM(D$8:D26)-SUM(E$8:E26)</f>
        <v/>
      </c>
    </row>
    <row r="27">
      <c r="A27" s="7" t="inlineStr">
        <is>
          <t>20/02/2026</t>
        </is>
      </c>
      <c r="B27" s="8" t="inlineStr">
        <is>
          <t>Aluguel do estabelecimento</t>
        </is>
      </c>
      <c r="C27" s="7" t="inlineStr">
        <is>
          <t>Fornecedor</t>
        </is>
      </c>
      <c r="D27" s="10" t="n"/>
      <c r="E27" s="9" t="n">
        <v>160</v>
      </c>
      <c r="F27" s="9">
        <f>C5+SUM(D$8:D27)-SUM(E$8:E27)</f>
        <v/>
      </c>
    </row>
    <row r="28">
      <c r="A28" s="7" t="inlineStr">
        <is>
          <t>21/02/2026</t>
        </is>
      </c>
      <c r="B28" s="8" t="inlineStr">
        <is>
          <t>Recebimento Cliente João Santos</t>
        </is>
      </c>
      <c r="C28" s="7" t="inlineStr">
        <is>
          <t>Pagamento Recebido</t>
        </is>
      </c>
      <c r="D28" s="9" t="n">
        <v>3239.94</v>
      </c>
      <c r="E28" s="10" t="n"/>
      <c r="F28" s="9">
        <f>C5+SUM(D$8:D28)-SUM(E$8:E28)</f>
        <v/>
      </c>
    </row>
    <row r="29">
      <c r="A29" s="7" t="inlineStr">
        <is>
          <t>22/02/2026</t>
        </is>
      </c>
      <c r="B29" s="8" t="inlineStr">
        <is>
          <t>Venda à vista loja</t>
        </is>
      </c>
      <c r="C29" s="7" t="inlineStr">
        <is>
          <t>Prestação de Serviço</t>
        </is>
      </c>
      <c r="D29" s="9" t="n">
        <v>2696.88</v>
      </c>
      <c r="E29" s="10" t="n"/>
      <c r="F29" s="9">
        <f>C5+SUM(D$8:D29)-SUM(E$8:E29)</f>
        <v/>
      </c>
    </row>
    <row r="30">
      <c r="A30" s="7" t="inlineStr">
        <is>
          <t>23/02/2026</t>
        </is>
      </c>
      <c r="B30" s="8" t="inlineStr">
        <is>
          <t>DARF - Impostos federais</t>
        </is>
      </c>
      <c r="C30" s="7" t="inlineStr">
        <is>
          <t>Combustível</t>
        </is>
      </c>
      <c r="D30" s="10" t="n"/>
      <c r="E30" s="9" t="n">
        <v>1886.68</v>
      </c>
      <c r="F30" s="9">
        <f>C5+SUM(D$8:D30)-SUM(E$8:E30)</f>
        <v/>
      </c>
    </row>
    <row r="31">
      <c r="A31" s="7" t="inlineStr">
        <is>
          <t>24/02/2026</t>
        </is>
      </c>
      <c r="B31" s="8" t="inlineStr">
        <is>
          <t>Pagamento nota fiscal 1234</t>
        </is>
      </c>
      <c r="C31" s="7" t="inlineStr">
        <is>
          <t>Pagamento Recebido</t>
        </is>
      </c>
      <c r="D31" s="9" t="n">
        <v>692.3</v>
      </c>
      <c r="E31" s="10" t="n"/>
      <c r="F31" s="9">
        <f>C5+SUM(D$8:D31)-SUM(E$8:E31)</f>
        <v/>
      </c>
    </row>
    <row r="32">
      <c r="A32" s="7" t="inlineStr">
        <is>
          <t>25/02/2026</t>
        </is>
      </c>
      <c r="B32" s="8" t="inlineStr">
        <is>
          <t>Recebimento Cliente João Santos</t>
        </is>
      </c>
      <c r="C32" s="7" t="inlineStr">
        <is>
          <t>Pagamento Recebido</t>
        </is>
      </c>
      <c r="D32" s="9" t="n">
        <v>645.47</v>
      </c>
      <c r="E32" s="10" t="n"/>
      <c r="F32" s="9">
        <f>C5+SUM(D$8:D32)-SUM(E$8:E32)</f>
        <v/>
      </c>
    </row>
    <row r="33">
      <c r="A33" s="11" t="n"/>
      <c r="B33" s="11" t="n"/>
      <c r="C33" s="11" t="n"/>
      <c r="D33" s="11" t="n"/>
      <c r="E33" s="11" t="n"/>
      <c r="F33" s="9">
        <f>C5+SUM(D$8:D33)-SUM(E$8:E33)</f>
        <v/>
      </c>
    </row>
    <row r="34">
      <c r="A34" s="11" t="n"/>
      <c r="B34" s="11" t="n"/>
      <c r="C34" s="11" t="n"/>
      <c r="D34" s="11" t="n"/>
      <c r="E34" s="11" t="n"/>
      <c r="F34" s="9">
        <f>C5+SUM(D$8:D34)-SUM(E$8:E34)</f>
        <v/>
      </c>
    </row>
    <row r="35">
      <c r="A35" s="11" t="n"/>
      <c r="B35" s="11" t="n"/>
      <c r="C35" s="11" t="n"/>
      <c r="D35" s="11" t="n"/>
      <c r="E35" s="11" t="n"/>
      <c r="F35" s="9">
        <f>C5+SUM(D$8:D35)-SUM(E$8:E35)</f>
        <v/>
      </c>
    </row>
    <row r="36">
      <c r="A36" s="11" t="n"/>
      <c r="B36" s="11" t="n"/>
      <c r="C36" s="11" t="n"/>
      <c r="D36" s="11" t="n"/>
      <c r="E36" s="11" t="n"/>
      <c r="F36" s="9">
        <f>C5+SUM(D$8:D36)-SUM(E$8:E36)</f>
        <v/>
      </c>
    </row>
    <row r="37">
      <c r="A37" s="11" t="n"/>
      <c r="B37" s="11" t="n"/>
      <c r="C37" s="11" t="n"/>
      <c r="D37" s="11" t="n"/>
      <c r="E37" s="11" t="n"/>
      <c r="F37" s="9">
        <f>C5+SUM(D$8:D37)-SUM(E$8:E37)</f>
        <v/>
      </c>
    </row>
    <row r="38">
      <c r="A38" s="11" t="n"/>
      <c r="B38" s="11" t="n"/>
      <c r="C38" s="11" t="n"/>
      <c r="D38" s="11" t="n"/>
      <c r="E38" s="11" t="n"/>
      <c r="F38" s="9">
        <f>C5+SUM(D$8:D38)-SUM(E$8:E38)</f>
        <v/>
      </c>
    </row>
    <row r="39">
      <c r="A39" s="11" t="n"/>
      <c r="B39" s="11" t="n"/>
      <c r="C39" s="11" t="n"/>
      <c r="D39" s="11" t="n"/>
      <c r="E39" s="11" t="n"/>
      <c r="F39" s="9">
        <f>C5+SUM(D$8:D39)-SUM(E$8:E39)</f>
        <v/>
      </c>
    </row>
    <row r="40">
      <c r="A40" s="11" t="n"/>
      <c r="B40" s="11" t="n"/>
      <c r="C40" s="11" t="n"/>
      <c r="D40" s="11" t="n"/>
      <c r="E40" s="11" t="n"/>
      <c r="F40" s="9">
        <f>C5+SUM(D$8:D40)-SUM(E$8:E40)</f>
        <v/>
      </c>
    </row>
    <row r="41">
      <c r="A41" s="11" t="n"/>
      <c r="B41" s="11" t="n"/>
      <c r="C41" s="11" t="n"/>
      <c r="D41" s="11" t="n"/>
      <c r="E41" s="11" t="n"/>
      <c r="F41" s="9">
        <f>C5+SUM(D$8:D41)-SUM(E$8:E41)</f>
        <v/>
      </c>
    </row>
    <row r="42">
      <c r="A42" s="11" t="n"/>
      <c r="B42" s="11" t="n"/>
      <c r="C42" s="11" t="n"/>
      <c r="D42" s="11" t="n"/>
      <c r="E42" s="11" t="n"/>
      <c r="F42" s="9">
        <f>C5+SUM(D$8:D42)-SUM(E$8:E42)</f>
        <v/>
      </c>
    </row>
    <row r="44">
      <c r="A44" s="12" t="inlineStr">
        <is>
          <t>TOTAIS DO PERÍODO:</t>
        </is>
      </c>
      <c r="D44" s="13">
        <f>SUM(D8:D43)</f>
        <v/>
      </c>
      <c r="E44" s="13">
        <f>SUM(E8:E43)</f>
        <v/>
      </c>
      <c r="F44" s="13">
        <f>F43</f>
        <v/>
      </c>
    </row>
    <row r="47">
      <c r="A47" s="14" t="inlineStr">
        <is>
          <t>RESUMO:</t>
        </is>
      </c>
    </row>
    <row r="48">
      <c r="A48" s="15" t="inlineStr">
        <is>
          <t>Total de Entradas:</t>
        </is>
      </c>
      <c r="C48" s="16">
        <f>D44</f>
        <v/>
      </c>
    </row>
    <row r="49">
      <c r="A49" s="15" t="inlineStr">
        <is>
          <t>Total de Saídas:</t>
        </is>
      </c>
      <c r="C49" s="17">
        <f>E44</f>
        <v/>
      </c>
    </row>
    <row r="50">
      <c r="A50" s="18" t="inlineStr">
        <is>
          <t>Saldo Final:</t>
        </is>
      </c>
      <c r="C50" s="19">
        <f>F44</f>
        <v/>
      </c>
    </row>
  </sheetData>
  <mergeCells count="9">
    <mergeCell ref="A1:F1"/>
    <mergeCell ref="A3:B3"/>
    <mergeCell ref="D3:E3"/>
    <mergeCell ref="A5:B5"/>
    <mergeCell ref="A44:C44"/>
    <mergeCell ref="A47:B47"/>
    <mergeCell ref="A48:B48"/>
    <mergeCell ref="A49:B49"/>
    <mergeCell ref="A50:B5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0" t="inlineStr">
        <is>
          <t>COMO USAR ESTA PLANILHA DE CONTROLE DE CAIXA</t>
        </is>
      </c>
    </row>
    <row r="2">
      <c r="A2" s="21" t="inlineStr"/>
    </row>
    <row r="3">
      <c r="A3" s="22" t="inlineStr">
        <is>
          <t>1. INFORMAÇÕES INICIAIS:</t>
        </is>
      </c>
    </row>
    <row r="4">
      <c r="A4" s="21" t="inlineStr">
        <is>
          <t xml:space="preserve">   - Preencha o mês/ano e o nome do responsável no topo da planilha</t>
        </is>
      </c>
    </row>
    <row r="5">
      <c r="A5" s="21" t="inlineStr">
        <is>
          <t xml:space="preserve">   - Defina o SALDO INICIAL do caixa (célula amarela C5)</t>
        </is>
      </c>
    </row>
    <row r="6">
      <c r="A6" s="21" t="inlineStr"/>
    </row>
    <row r="7">
      <c r="A7" s="22" t="inlineStr">
        <is>
          <t>2. REGISTRAR MOVIMENTAÇÕES:</t>
        </is>
      </c>
    </row>
    <row r="8">
      <c r="A8" s="21" t="inlineStr">
        <is>
          <t xml:space="preserve">   - Data: informe a data da movimentação (formato DD/MM/AAAA)</t>
        </is>
      </c>
    </row>
    <row r="9">
      <c r="A9" s="21" t="inlineStr">
        <is>
          <t xml:space="preserve">   - Descrição: descreva o que foi a movimentação</t>
        </is>
      </c>
    </row>
    <row r="10">
      <c r="A10" s="21" t="inlineStr">
        <is>
          <t xml:space="preserve">   - Categoria: classifique a movimentação (ex: Vendas, Fornecedor, etc.)</t>
        </is>
      </c>
    </row>
    <row r="11">
      <c r="A11" s="21" t="inlineStr">
        <is>
          <t xml:space="preserve">   - Entrada: valores que ENTRARAM no caixa (deixe em branco se for saída)</t>
        </is>
      </c>
    </row>
    <row r="12">
      <c r="A12" s="21" t="inlineStr">
        <is>
          <t xml:space="preserve">   - Saída: valores que SAÍRAM do caixa (deixe em branco se for entrada)</t>
        </is>
      </c>
    </row>
    <row r="13">
      <c r="A13" s="21" t="inlineStr">
        <is>
          <t xml:space="preserve">   - Saldo: calculado automaticamente</t>
        </is>
      </c>
    </row>
    <row r="14">
      <c r="A14" s="21" t="inlineStr"/>
    </row>
    <row r="15">
      <c r="A15" s="22" t="inlineStr">
        <is>
          <t>3. CÉLULAS AMARELAS:</t>
        </is>
      </c>
    </row>
    <row r="16">
      <c r="A16" s="21" t="inlineStr">
        <is>
          <t xml:space="preserve">   - São as células onde você deve inserir informações</t>
        </is>
      </c>
    </row>
    <row r="17">
      <c r="A17" s="21" t="inlineStr">
        <is>
          <t xml:space="preserve">   - Células brancas com fórmulas não devem ser alteradas</t>
        </is>
      </c>
    </row>
    <row r="18">
      <c r="A18" s="21" t="inlineStr"/>
    </row>
    <row r="19">
      <c r="A19" s="22" t="inlineStr">
        <is>
          <t>4. TOTAIS:</t>
        </is>
      </c>
    </row>
    <row r="20">
      <c r="A20" s="21" t="inlineStr">
        <is>
          <t xml:space="preserve">   - Os totais são calculados automaticamente</t>
        </is>
      </c>
    </row>
    <row r="21">
      <c r="A21" s="21" t="inlineStr">
        <is>
          <t xml:space="preserve">   - O resumo mostra: Total de Entradas, Total de Saídas e Saldo Final</t>
        </is>
      </c>
    </row>
    <row r="22">
      <c r="A22" s="21" t="inlineStr"/>
    </row>
    <row r="23">
      <c r="A23" s="22" t="inlineStr">
        <is>
          <t>5. DICAS IMPORTANTES:</t>
        </is>
      </c>
    </row>
    <row r="24">
      <c r="A24" s="21" t="inlineStr">
        <is>
          <t xml:space="preserve">   - Registre todas as movimentações diariamente</t>
        </is>
      </c>
    </row>
    <row r="25">
      <c r="A25" s="21" t="inlineStr">
        <is>
          <t xml:space="preserve">   - Use categorias consistentes para facilitar análises</t>
        </is>
      </c>
    </row>
    <row r="26">
      <c r="A26" s="21" t="inlineStr">
        <is>
          <t xml:space="preserve">   - Confira o saldo do caixa físico com o saldo da planilha regularmente</t>
        </is>
      </c>
    </row>
    <row r="27">
      <c r="A27" s="21" t="inlineStr">
        <is>
          <t xml:space="preserve">   - Faça backup da planilha periodicamente</t>
        </is>
      </c>
    </row>
    <row r="28">
      <c r="A28" s="21" t="inlineStr"/>
    </row>
    <row r="29">
      <c r="A29" s="22" t="inlineStr">
        <is>
          <t>6. CATEGORIAS SUGERIDAS:</t>
        </is>
      </c>
    </row>
    <row r="30">
      <c r="A30" s="21" t="inlineStr">
        <is>
          <t xml:space="preserve">   ENTRADAS: Vendas à Vista, Recebimento de Cliente, Prestação de Serviço</t>
        </is>
      </c>
    </row>
    <row r="31">
      <c r="A31" s="21" t="inlineStr">
        <is>
          <t xml:space="preserve">   SAÍDAS: Fornecedor, Aluguel, Energia, Telefone, Salários, Combustível,</t>
        </is>
      </c>
    </row>
    <row r="32">
      <c r="A32" s="21" t="inlineStr">
        <is>
          <t xml:space="preserve">           Material de Escritório, Manutenção, Impostos, Vale Transporte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2026-02-05T21:38:33Z</dcterms:created>
  <dcterms:modified xmlns:dcterms="http://purl.org/dc/terms/" xmlns:xsi="http://www.w3.org/2001/XMLSchema-instance" xsi:type="dcterms:W3CDTF">2026-02-05T21:38:33Z</dcterms:modified>
</cp:coreProperties>
</file>