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Dívida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yyyy-mm-dd h:mm:ss"/>
    <numFmt numFmtId="166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164" fontId="4" fillId="3" borderId="1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/>
    </xf>
    <xf numFmtId="0" fontId="0" fillId="5" borderId="1" applyAlignment="1" pivotButton="0" quotePrefix="0" xfId="0">
      <alignment horizontal="left"/>
    </xf>
    <xf numFmtId="164" fontId="0" fillId="5" borderId="1" applyAlignment="1" pivotButton="0" quotePrefix="0" xfId="0">
      <alignment horizontal="right"/>
    </xf>
    <xf numFmtId="166" fontId="0" fillId="5" borderId="1" applyAlignment="1" pivotButton="0" quotePrefix="0" xfId="0">
      <alignment horizontal="center"/>
    </xf>
    <xf numFmtId="0" fontId="4" fillId="3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6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20" customWidth="1" min="3" max="3"/>
    <col width="25" customWidth="1" min="4" max="4"/>
    <col width="15" customWidth="1" min="5" max="5"/>
    <col width="15" customWidth="1" min="6" max="6"/>
    <col width="15" customWidth="1" min="7" max="7"/>
    <col width="12" customWidth="1" min="8" max="8"/>
    <col width="16" customWidth="1" min="9" max="9"/>
    <col width="12" customWidth="1" min="10" max="10"/>
    <col width="25" customWidth="1" min="11" max="11"/>
  </cols>
  <sheetData>
    <row r="1" ht="30" customHeight="1">
      <c r="A1" s="1" t="inlineStr">
        <is>
          <t>CONTROLE DE DÍVIDAS PESSOAIS</t>
        </is>
      </c>
    </row>
    <row r="3">
      <c r="A3" s="2" t="inlineStr">
        <is>
          <t>RESUMO FINANCEIRO</t>
        </is>
      </c>
    </row>
    <row r="4">
      <c r="A4" s="3" t="inlineStr">
        <is>
          <t>Indicador</t>
        </is>
      </c>
      <c r="B4" s="3" t="inlineStr">
        <is>
          <t>Valor</t>
        </is>
      </c>
    </row>
    <row r="5">
      <c r="A5" s="4" t="inlineStr">
        <is>
          <t>Total de Dívidas</t>
        </is>
      </c>
      <c r="B5" s="5">
        <f>SUBTOTAL(9,E13:E100)</f>
        <v/>
      </c>
    </row>
    <row r="6">
      <c r="A6" s="4" t="inlineStr">
        <is>
          <t>Total Pago</t>
        </is>
      </c>
      <c r="B6" s="5">
        <f>SUBTOTAL(9,F13:F100)</f>
        <v/>
      </c>
    </row>
    <row r="7">
      <c r="A7" s="4" t="inlineStr">
        <is>
          <t>Saldo Devedor</t>
        </is>
      </c>
      <c r="B7" s="5">
        <f>B5-B6</f>
        <v/>
      </c>
    </row>
    <row r="8">
      <c r="A8" s="4" t="inlineStr">
        <is>
          <t>Dívidas Vencidas</t>
        </is>
      </c>
      <c r="B8" s="5">
        <f>SUMIF(H13:H100,"Vencida",E13:E100)</f>
        <v/>
      </c>
    </row>
    <row r="9">
      <c r="A9" s="4" t="inlineStr">
        <is>
          <t>Quantidade de Dívidas</t>
        </is>
      </c>
      <c r="B9" s="5">
        <f>COUNTA(B13:B100)</f>
        <v/>
      </c>
    </row>
    <row r="11">
      <c r="A11" s="2" t="inlineStr">
        <is>
          <t>LISTA DE DÍVIDAS</t>
        </is>
      </c>
    </row>
    <row r="12" ht="30" customHeight="1">
      <c r="A12" s="6" t="inlineStr">
        <is>
          <t>Nº</t>
        </is>
      </c>
      <c r="B12" s="6" t="inlineStr">
        <is>
          <t>Credor/Empresa</t>
        </is>
      </c>
      <c r="C12" s="6" t="inlineStr">
        <is>
          <t>Tipo de Dívida</t>
        </is>
      </c>
      <c r="D12" s="6" t="inlineStr">
        <is>
          <t>Descrição</t>
        </is>
      </c>
      <c r="E12" s="6" t="inlineStr">
        <is>
          <t>Valor Total</t>
        </is>
      </c>
      <c r="F12" s="6" t="inlineStr">
        <is>
          <t>Valor Pago</t>
        </is>
      </c>
      <c r="G12" s="6" t="inlineStr">
        <is>
          <t>Saldo Devedor</t>
        </is>
      </c>
      <c r="H12" s="6" t="inlineStr">
        <is>
          <t>Status</t>
        </is>
      </c>
      <c r="I12" s="6" t="inlineStr">
        <is>
          <t>Data Vencimento</t>
        </is>
      </c>
      <c r="J12" s="6" t="inlineStr">
        <is>
          <t>Parcela Atual</t>
        </is>
      </c>
      <c r="K12" s="6" t="inlineStr">
        <is>
          <t>Observações</t>
        </is>
      </c>
    </row>
    <row r="13">
      <c r="A13" s="7" t="n">
        <v>1</v>
      </c>
      <c r="B13" s="8" t="inlineStr">
        <is>
          <t>Banco do Brasil</t>
        </is>
      </c>
      <c r="C13" s="8" t="inlineStr">
        <is>
          <t>Carnê</t>
        </is>
      </c>
      <c r="D13" s="8" t="inlineStr">
        <is>
          <t>Reforma da casa</t>
        </is>
      </c>
      <c r="E13" s="9" t="n">
        <v>830</v>
      </c>
      <c r="F13" s="9" t="n">
        <v>166</v>
      </c>
      <c r="G13" s="9">
        <f>E13-F13</f>
        <v/>
      </c>
      <c r="H13" s="7">
        <f>IF(G13=0,"Paga",IF(I13&lt;TODAY(),"Vencida","Em Dia"))</f>
        <v/>
      </c>
      <c r="I13" s="10" t="n">
        <v>46094.87354602358</v>
      </c>
      <c r="J13" s="8" t="inlineStr">
        <is>
          <t>9/11</t>
        </is>
      </c>
      <c r="K13" s="8" t="inlineStr">
        <is>
          <t>Renegociado</t>
        </is>
      </c>
    </row>
    <row r="14">
      <c r="A14" s="7" t="n">
        <v>2</v>
      </c>
      <c r="B14" s="8" t="inlineStr">
        <is>
          <t>Bradesco</t>
        </is>
      </c>
      <c r="C14" s="8" t="inlineStr">
        <is>
          <t>Parcelamento</t>
        </is>
      </c>
      <c r="D14" s="8" t="inlineStr">
        <is>
          <t>Compra de eletrodomésticos</t>
        </is>
      </c>
      <c r="E14" s="9" t="n">
        <v>3640</v>
      </c>
      <c r="F14" s="9" t="n">
        <v>1820</v>
      </c>
      <c r="G14" s="9">
        <f>E14-F14</f>
        <v/>
      </c>
      <c r="H14" s="7">
        <f>IF(G14=0,"Paga",IF(I14&lt;TODAY(),"Vencida","Em Dia"))</f>
        <v/>
      </c>
      <c r="I14" s="10" t="n">
        <v>46079.87354602358</v>
      </c>
      <c r="J14" s="8" t="inlineStr">
        <is>
          <t>1/16</t>
        </is>
      </c>
      <c r="K14" s="8" t="inlineStr"/>
    </row>
    <row r="15">
      <c r="A15" s="7" t="n">
        <v>3</v>
      </c>
      <c r="B15" s="8" t="inlineStr">
        <is>
          <t>Itaú</t>
        </is>
      </c>
      <c r="C15" s="8" t="inlineStr">
        <is>
          <t>Financiamento</t>
        </is>
      </c>
      <c r="D15" s="8" t="inlineStr">
        <is>
          <t>Tratamento médico</t>
        </is>
      </c>
      <c r="E15" s="9" t="n">
        <v>4380</v>
      </c>
      <c r="F15" s="9" t="n">
        <v>0</v>
      </c>
      <c r="G15" s="9">
        <f>E15-F15</f>
        <v/>
      </c>
      <c r="H15" s="7">
        <f>IF(G15=0,"Paga",IF(I15&lt;TODAY(),"Vencida","Em Dia"))</f>
        <v/>
      </c>
      <c r="I15" s="10" t="n">
        <v>46051.87354602358</v>
      </c>
      <c r="J15" s="8" t="inlineStr">
        <is>
          <t>7/13</t>
        </is>
      </c>
      <c r="K15" s="8" t="inlineStr">
        <is>
          <t>Negociar desconto</t>
        </is>
      </c>
    </row>
    <row r="16">
      <c r="A16" s="7" t="n">
        <v>4</v>
      </c>
      <c r="B16" s="8" t="inlineStr">
        <is>
          <t>Caixa Econômica</t>
        </is>
      </c>
      <c r="C16" s="8" t="inlineStr">
        <is>
          <t>Cheque Especial</t>
        </is>
      </c>
      <c r="D16" s="8" t="inlineStr">
        <is>
          <t>Viagem de férias</t>
        </is>
      </c>
      <c r="E16" s="9" t="n">
        <v>3490</v>
      </c>
      <c r="F16" s="9" t="n">
        <v>2792</v>
      </c>
      <c r="G16" s="9">
        <f>E16-F16</f>
        <v/>
      </c>
      <c r="H16" s="7">
        <f>IF(G16=0,"Paga",IF(I16&lt;TODAY(),"Vencida","Em Dia"))</f>
        <v/>
      </c>
      <c r="I16" s="10" t="n">
        <v>46084.87354602358</v>
      </c>
      <c r="J16" s="8" t="inlineStr">
        <is>
          <t>6/7</t>
        </is>
      </c>
      <c r="K16" s="8" t="inlineStr"/>
    </row>
    <row r="17">
      <c r="A17" s="7" t="n">
        <v>5</v>
      </c>
      <c r="B17" s="8" t="inlineStr">
        <is>
          <t>Santander</t>
        </is>
      </c>
      <c r="C17" s="8" t="inlineStr">
        <is>
          <t>Financiamento</t>
        </is>
      </c>
      <c r="D17" s="8" t="inlineStr">
        <is>
          <t>Compra de celular</t>
        </is>
      </c>
      <c r="E17" s="9" t="n">
        <v>1260</v>
      </c>
      <c r="F17" s="9" t="n">
        <v>1260</v>
      </c>
      <c r="G17" s="9">
        <f>E17-F17</f>
        <v/>
      </c>
      <c r="H17" s="7">
        <f>IF(G17=0,"Paga",IF(I17&lt;TODAY(),"Vencida","Em Dia"))</f>
        <v/>
      </c>
      <c r="I17" s="10" t="n">
        <v>46134.87354602358</v>
      </c>
      <c r="J17" s="8" t="inlineStr">
        <is>
          <t>7/12</t>
        </is>
      </c>
      <c r="K17" s="8" t="inlineStr"/>
    </row>
    <row r="18">
      <c r="A18" s="7" t="n">
        <v>6</v>
      </c>
      <c r="B18" s="8" t="inlineStr">
        <is>
          <t>Nubank</t>
        </is>
      </c>
      <c r="C18" s="8" t="inlineStr">
        <is>
          <t>Parcelamento</t>
        </is>
      </c>
      <c r="D18" s="8" t="inlineStr">
        <is>
          <t>Despesas emergenciais</t>
        </is>
      </c>
      <c r="E18" s="9" t="n">
        <v>3700</v>
      </c>
      <c r="F18" s="9" t="n">
        <v>0</v>
      </c>
      <c r="G18" s="9">
        <f>E18-F18</f>
        <v/>
      </c>
      <c r="H18" s="7">
        <f>IF(G18=0,"Paga",IF(I18&lt;TODAY(),"Vencida","Em Dia"))</f>
        <v/>
      </c>
      <c r="I18" s="10" t="n">
        <v>46084.87354602358</v>
      </c>
      <c r="J18" s="8" t="inlineStr">
        <is>
          <t>6/17</t>
        </is>
      </c>
      <c r="K18" s="8" t="inlineStr">
        <is>
          <t>Negociar desconto</t>
        </is>
      </c>
    </row>
    <row r="19">
      <c r="A19" s="7" t="n">
        <v>7</v>
      </c>
      <c r="B19" s="8" t="inlineStr">
        <is>
          <t>Magazine Luiza</t>
        </is>
      </c>
      <c r="C19" s="8" t="inlineStr">
        <is>
          <t>Parcelamento</t>
        </is>
      </c>
      <c r="D19" s="8" t="inlineStr">
        <is>
          <t>Pagamento de curso</t>
        </is>
      </c>
      <c r="E19" s="9" t="n">
        <v>580</v>
      </c>
      <c r="F19" s="9" t="n">
        <v>348</v>
      </c>
      <c r="G19" s="9">
        <f>E19-F19</f>
        <v/>
      </c>
      <c r="H19" s="7">
        <f>IF(G19=0,"Paga",IF(I19&lt;TODAY(),"Vencida","Em Dia"))</f>
        <v/>
      </c>
      <c r="I19" s="10" t="n">
        <v>46042.87354602358</v>
      </c>
      <c r="J19" s="8" t="inlineStr">
        <is>
          <t>11/24</t>
        </is>
      </c>
      <c r="K19" s="8" t="inlineStr">
        <is>
          <t>Renegociado</t>
        </is>
      </c>
    </row>
    <row r="20">
      <c r="A20" s="7" t="n">
        <v>8</v>
      </c>
      <c r="B20" s="8" t="inlineStr">
        <is>
          <t>Casas Bahia</t>
        </is>
      </c>
      <c r="C20" s="8" t="inlineStr">
        <is>
          <t>Cartão de Crédito</t>
        </is>
      </c>
      <c r="D20" s="8" t="inlineStr">
        <is>
          <t>Compra de móveis</t>
        </is>
      </c>
      <c r="E20" s="9" t="n">
        <v>2010</v>
      </c>
      <c r="F20" s="9" t="n">
        <v>1206</v>
      </c>
      <c r="G20" s="9">
        <f>E20-F20</f>
        <v/>
      </c>
      <c r="H20" s="7">
        <f>IF(G20=0,"Paga",IF(I20&lt;TODAY(),"Vencida","Em Dia"))</f>
        <v/>
      </c>
      <c r="I20" s="10" t="n">
        <v>46060.87354602358</v>
      </c>
      <c r="J20" s="8" t="inlineStr">
        <is>
          <t>1/24</t>
        </is>
      </c>
      <c r="K20" s="8" t="inlineStr"/>
    </row>
    <row r="21">
      <c r="A21" s="7" t="n">
        <v>9</v>
      </c>
      <c r="B21" s="8" t="inlineStr">
        <is>
          <t>Claro</t>
        </is>
      </c>
      <c r="C21" s="8" t="inlineStr">
        <is>
          <t>Carnê</t>
        </is>
      </c>
      <c r="D21" s="8" t="inlineStr">
        <is>
          <t>Medicamentos</t>
        </is>
      </c>
      <c r="E21" s="9" t="n">
        <v>4090</v>
      </c>
      <c r="F21" s="9" t="n">
        <v>818</v>
      </c>
      <c r="G21" s="9">
        <f>E21-F21</f>
        <v/>
      </c>
      <c r="H21" s="7">
        <f>IF(G21=0,"Paga",IF(I21&lt;TODAY(),"Vencida","Em Dia"))</f>
        <v/>
      </c>
      <c r="I21" s="10" t="n">
        <v>46086.87354602358</v>
      </c>
      <c r="J21" s="8" t="inlineStr">
        <is>
          <t>3/11</t>
        </is>
      </c>
      <c r="K21" s="8" t="inlineStr"/>
    </row>
    <row r="22">
      <c r="A22" s="7" t="n">
        <v>10</v>
      </c>
      <c r="B22" s="8" t="inlineStr">
        <is>
          <t>Vivo</t>
        </is>
      </c>
      <c r="C22" s="8" t="inlineStr">
        <is>
          <t>Carnê</t>
        </is>
      </c>
      <c r="D22" s="8" t="inlineStr">
        <is>
          <t>Conserto do carro</t>
        </is>
      </c>
      <c r="E22" s="9" t="n">
        <v>3530</v>
      </c>
      <c r="F22" s="9" t="n">
        <v>3530</v>
      </c>
      <c r="G22" s="9">
        <f>E22-F22</f>
        <v/>
      </c>
      <c r="H22" s="7">
        <f>IF(G22=0,"Paga",IF(I22&lt;TODAY(),"Vencida","Em Dia"))</f>
        <v/>
      </c>
      <c r="I22" s="10" t="n">
        <v>46127.87354602358</v>
      </c>
      <c r="J22" s="8" t="inlineStr">
        <is>
          <t>2/6</t>
        </is>
      </c>
      <c r="K22" s="8" t="inlineStr"/>
    </row>
    <row r="23">
      <c r="A23" s="7" t="n">
        <v>11</v>
      </c>
      <c r="B23" s="8" t="inlineStr">
        <is>
          <t>Hospital São Lucas</t>
        </is>
      </c>
      <c r="C23" s="8" t="inlineStr">
        <is>
          <t>Carnê</t>
        </is>
      </c>
      <c r="D23" s="8" t="inlineStr">
        <is>
          <t>Material escolar</t>
        </is>
      </c>
      <c r="E23" s="9" t="n">
        <v>2490</v>
      </c>
      <c r="F23" s="9" t="n">
        <v>498</v>
      </c>
      <c r="G23" s="9">
        <f>E23-F23</f>
        <v/>
      </c>
      <c r="H23" s="7">
        <f>IF(G23=0,"Paga",IF(I23&lt;TODAY(),"Vencida","Em Dia"))</f>
        <v/>
      </c>
      <c r="I23" s="10" t="n">
        <v>46082.87354602358</v>
      </c>
      <c r="J23" s="8" t="inlineStr">
        <is>
          <t>2/6</t>
        </is>
      </c>
      <c r="K23" s="8" t="inlineStr"/>
    </row>
    <row r="24">
      <c r="A24" s="7" t="n">
        <v>12</v>
      </c>
      <c r="B24" s="8" t="inlineStr">
        <is>
          <t>Farmácia Popular</t>
        </is>
      </c>
      <c r="C24" s="8" t="inlineStr">
        <is>
          <t>Cheque Especial</t>
        </is>
      </c>
      <c r="D24" s="8" t="inlineStr">
        <is>
          <t>Conta de luz atrasada</t>
        </is>
      </c>
      <c r="E24" s="9" t="n">
        <v>910</v>
      </c>
      <c r="F24" s="9" t="n">
        <v>182</v>
      </c>
      <c r="G24" s="9">
        <f>E24-F24</f>
        <v/>
      </c>
      <c r="H24" s="7">
        <f>IF(G24=0,"Paga",IF(I24&lt;TODAY(),"Vencida","Em Dia"))</f>
        <v/>
      </c>
      <c r="I24" s="10" t="n">
        <v>46040.87354602358</v>
      </c>
      <c r="J24" s="8" t="inlineStr">
        <is>
          <t>9/8</t>
        </is>
      </c>
      <c r="K24" s="8" t="inlineStr">
        <is>
          <t>Negociar desconto</t>
        </is>
      </c>
    </row>
    <row r="26">
      <c r="A26" s="11" t="inlineStr">
        <is>
          <t>TOTAIS</t>
        </is>
      </c>
      <c r="B26" s="12" t="n"/>
      <c r="C26" s="12" t="n"/>
      <c r="D26" s="13" t="n"/>
      <c r="E26" s="5">
        <f>SUBTOTAL(9,E13:E25)</f>
        <v/>
      </c>
      <c r="F26" s="5">
        <f>SUBTOTAL(9,F13:F25)</f>
        <v/>
      </c>
      <c r="G26" s="5">
        <f>SUBTOTAL(9,G13:G25)</f>
        <v/>
      </c>
    </row>
  </sheetData>
  <mergeCells count="2">
    <mergeCell ref="A1:K1"/>
    <mergeCell ref="A26:D26"/>
  </mergeCells>
  <dataValidations count="0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EF3C7"/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</cols>
  <sheetData>
    <row r="1">
      <c r="A1" s="14" t="inlineStr">
        <is>
          <t>COMO USAR ESTA PLANILHA</t>
        </is>
      </c>
      <c r="B1" t="inlineStr"/>
    </row>
    <row r="2">
      <c r="A2" s="15" t="inlineStr"/>
      <c r="B2" t="inlineStr"/>
    </row>
    <row r="3">
      <c r="A3" t="inlineStr">
        <is>
          <t>1. CÉLULAS AMARELAS</t>
        </is>
      </c>
      <c r="B3" t="inlineStr">
        <is>
          <t>São campos que você deve preencher</t>
        </is>
      </c>
    </row>
    <row r="4">
      <c r="A4" t="inlineStr"/>
      <c r="B4" t="inlineStr">
        <is>
          <t>- Nome do credor/empresa</t>
        </is>
      </c>
    </row>
    <row r="5">
      <c r="A5" t="inlineStr"/>
      <c r="B5" t="inlineStr">
        <is>
          <t>- Tipo de dívida</t>
        </is>
      </c>
    </row>
    <row r="6">
      <c r="A6" t="inlineStr"/>
      <c r="B6" t="inlineStr">
        <is>
          <t>- Descrição</t>
        </is>
      </c>
    </row>
    <row r="7">
      <c r="A7" t="inlineStr"/>
      <c r="B7" t="inlineStr">
        <is>
          <t>- Valor total da dívida</t>
        </is>
      </c>
    </row>
    <row r="8">
      <c r="A8" t="inlineStr"/>
      <c r="B8" t="inlineStr">
        <is>
          <t>- Valor já pago</t>
        </is>
      </c>
    </row>
    <row r="9">
      <c r="A9" t="inlineStr"/>
      <c r="B9" t="inlineStr">
        <is>
          <t>- Data de vencimento</t>
        </is>
      </c>
    </row>
    <row r="10">
      <c r="A10" t="inlineStr"/>
      <c r="B10" t="inlineStr">
        <is>
          <t>- Observações</t>
        </is>
      </c>
    </row>
    <row r="11">
      <c r="A11" s="15" t="inlineStr"/>
      <c r="B11" t="inlineStr"/>
    </row>
    <row r="12">
      <c r="A12" t="inlineStr">
        <is>
          <t>2. CÉLULAS BRANCAS</t>
        </is>
      </c>
      <c r="B12" t="inlineStr">
        <is>
          <t>São calculadas automaticamente</t>
        </is>
      </c>
    </row>
    <row r="13">
      <c r="A13" t="inlineStr"/>
      <c r="B13" t="inlineStr">
        <is>
          <t>- Saldo Devedor = Valor Total - Valor Pago</t>
        </is>
      </c>
    </row>
    <row r="14">
      <c r="A14" t="inlineStr"/>
      <c r="B14" t="inlineStr">
        <is>
          <t>- Status = Paga, Em Dia ou Vencida</t>
        </is>
      </c>
    </row>
    <row r="15">
      <c r="A15" s="15" t="inlineStr"/>
      <c r="B15" t="inlineStr"/>
    </row>
    <row r="16">
      <c r="A16" t="inlineStr">
        <is>
          <t>3. RESUMO FINANCEIRO</t>
        </is>
      </c>
      <c r="B16" t="inlineStr">
        <is>
          <t>Atualiza automaticamente conforme você preenche</t>
        </is>
      </c>
    </row>
    <row r="17">
      <c r="A17" t="inlineStr"/>
      <c r="B17" t="inlineStr">
        <is>
          <t>- Total de Dívidas: soma de todas as dívidas</t>
        </is>
      </c>
    </row>
    <row r="18">
      <c r="A18" t="inlineStr"/>
      <c r="B18" t="inlineStr">
        <is>
          <t>- Total Pago: quanto você já pagou</t>
        </is>
      </c>
    </row>
    <row r="19">
      <c r="A19" t="inlineStr"/>
      <c r="B19" t="inlineStr">
        <is>
          <t>- Saldo Devedor: quanto ainda falta pagar</t>
        </is>
      </c>
    </row>
    <row r="20">
      <c r="A20" t="inlineStr"/>
      <c r="B20" t="inlineStr">
        <is>
          <t>- Dívidas Vencidas: valor das contas atrasadas</t>
        </is>
      </c>
    </row>
    <row r="21">
      <c r="A21" s="15" t="inlineStr"/>
      <c r="B21" t="inlineStr"/>
    </row>
    <row r="22">
      <c r="A22" s="15" t="inlineStr">
        <is>
          <t>4. CORES DAS LINHAS</t>
        </is>
      </c>
      <c r="B22" t="inlineStr"/>
    </row>
    <row r="23">
      <c r="A23" t="inlineStr"/>
      <c r="B23" t="inlineStr">
        <is>
          <t>- VERMELHO: dívida vencida (atrasada)</t>
        </is>
      </c>
    </row>
    <row r="24">
      <c r="A24" t="inlineStr"/>
      <c r="B24" t="inlineStr">
        <is>
          <t>- VERDE: dívida totalmente paga</t>
        </is>
      </c>
    </row>
    <row r="25">
      <c r="A25" t="inlineStr"/>
      <c r="B25" t="inlineStr">
        <is>
          <t>- BRANCO: dívida em dia</t>
        </is>
      </c>
    </row>
    <row r="26">
      <c r="A26" s="15" t="inlineStr"/>
      <c r="B26" t="inlineStr"/>
    </row>
    <row r="27">
      <c r="A27" s="15" t="inlineStr">
        <is>
          <t>5. ADICIONAR NOVAS DÍVIDAS</t>
        </is>
      </c>
      <c r="B27" t="inlineStr"/>
    </row>
    <row r="28">
      <c r="A28" t="inlineStr"/>
      <c r="B28" t="inlineStr">
        <is>
          <t>- Insira uma nova linha na tabela</t>
        </is>
      </c>
    </row>
    <row r="29">
      <c r="A29" t="inlineStr"/>
      <c r="B29" t="inlineStr">
        <is>
          <t>- Preencha os campos amarelos</t>
        </is>
      </c>
    </row>
    <row r="30">
      <c r="A30" t="inlineStr"/>
      <c r="B30" t="inlineStr">
        <is>
          <t>- As fórmulas serão copiadas automaticamente</t>
        </is>
      </c>
    </row>
    <row r="31">
      <c r="A31" s="15" t="inlineStr"/>
      <c r="B31" t="inlineStr"/>
    </row>
    <row r="32">
      <c r="A32" s="15" t="inlineStr">
        <is>
          <t>6. ATUALIZAR PAGAMENTOS</t>
        </is>
      </c>
      <c r="B32" t="inlineStr"/>
    </row>
    <row r="33">
      <c r="A33" t="inlineStr"/>
      <c r="B33" t="inlineStr">
        <is>
          <t>- Atualize o campo "Valor Pago"</t>
        </is>
      </c>
    </row>
    <row r="34">
      <c r="A34" t="inlineStr"/>
      <c r="B34" t="inlineStr">
        <is>
          <t>- O saldo devedor será recalculado</t>
        </is>
      </c>
    </row>
    <row r="35">
      <c r="A35" t="inlineStr"/>
      <c r="B35" t="inlineStr">
        <is>
          <t>- O status mudará quando pago totalmente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2026-02-05T20:57:54Z</dcterms:created>
  <dcterms:modified xmlns:dcterms="http://purl.org/dc/terms/" xmlns:xsi="http://www.w3.org/2001/XMLSchema-instance" xsi:type="dcterms:W3CDTF">2026-02-05T20:57:54Z</dcterms:modified>
</cp:coreProperties>
</file>